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jessica.zahnd\Desktop\"/>
    </mc:Choice>
  </mc:AlternateContent>
  <xr:revisionPtr revIDLastSave="0" documentId="8_{55683A91-635F-49D5-B6D7-4C7A9D1FA699}" xr6:coauthVersionLast="47" xr6:coauthVersionMax="47" xr10:uidLastSave="{00000000-0000-0000-0000-000000000000}"/>
  <bookViews>
    <workbookView xWindow="-110" yWindow="-110" windowWidth="19420" windowHeight="11620" tabRatio="859" xr2:uid="{2629F2F0-966A-4C30-B7CE-463D0900EAA7}"/>
  </bookViews>
  <sheets>
    <sheet name="Flexzeit AOP Vorlage Studienpl." sheetId="3" r:id="rId1"/>
    <sheet name="Flexzeit AOP 5 Jahre_V1" sheetId="5" r:id="rId2"/>
    <sheet name="Flexzeit AOP 5 Jahre_V2" sheetId="6" r:id="rId3"/>
    <sheet name="Flexzeit AOP 5 Jahre_V3" sheetId="2" r:id="rId4"/>
    <sheet name="Flexzeit AOP 5 Jahre_V4" sheetId="11" r:id="rId5"/>
    <sheet name="Flexzeit AOP 6 Jahre_V1" sheetId="4" r:id="rId6"/>
  </sheets>
  <definedNames>
    <definedName name="_xlnm._FilterDatabase" localSheetId="1" hidden="1">'Flexzeit AOP 5 Jahre_V1'!$A$8:$X$99</definedName>
    <definedName name="_xlnm._FilterDatabase" localSheetId="2" hidden="1">'Flexzeit AOP 5 Jahre_V2'!$A$8:$X$99</definedName>
    <definedName name="_xlnm._FilterDatabase" localSheetId="3" hidden="1">'Flexzeit AOP 5 Jahre_V3'!$A$8:$X$99</definedName>
    <definedName name="_xlnm._FilterDatabase" localSheetId="4" hidden="1">'Flexzeit AOP 5 Jahre_V4'!$A$8:$X$99</definedName>
    <definedName name="_xlnm._FilterDatabase" localSheetId="5" hidden="1">'Flexzeit AOP 6 Jahre_V1'!$A$8:$X$99</definedName>
    <definedName name="_xlnm._FilterDatabase" localSheetId="0" hidden="1">'Flexzeit AOP Vorlage Studienpl.'!$A$8:$X$98</definedName>
    <definedName name="_xlnm.Print_Area" localSheetId="1">'Flexzeit AOP 5 Jahre_V1'!$A$1:$R$100</definedName>
    <definedName name="_xlnm.Print_Area" localSheetId="2">'Flexzeit AOP 5 Jahre_V2'!$A$1:$R$100</definedName>
    <definedName name="_xlnm.Print_Area" localSheetId="3">'Flexzeit AOP 5 Jahre_V3'!$A$1:$R$100</definedName>
    <definedName name="_xlnm.Print_Area" localSheetId="4">'Flexzeit AOP 5 Jahre_V4'!$A$1:$R$100</definedName>
    <definedName name="_xlnm.Print_Area" localSheetId="5">'Flexzeit AOP 6 Jahre_V1'!$A$1:$R$100</definedName>
    <definedName name="_xlnm.Print_Area" localSheetId="0">'Flexzeit AOP Vorlage Studienpl.'!$A$1:$R$99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1" i="11" l="1"/>
  <c r="P91" i="11"/>
  <c r="O91" i="11"/>
  <c r="N91" i="11"/>
  <c r="M91" i="11"/>
  <c r="L91" i="11"/>
  <c r="K91" i="11"/>
  <c r="J91" i="11"/>
  <c r="I91" i="11"/>
  <c r="H91" i="11"/>
  <c r="G91" i="11"/>
  <c r="R91" i="11" s="1"/>
  <c r="F91" i="11"/>
  <c r="E85" i="11"/>
  <c r="E84" i="11" s="1"/>
  <c r="E91" i="11" s="1"/>
  <c r="E75" i="11"/>
  <c r="E74" i="11"/>
  <c r="E61" i="11"/>
  <c r="E60" i="11"/>
  <c r="E58" i="11"/>
  <c r="E51" i="11"/>
  <c r="E50" i="11"/>
  <c r="E42" i="11"/>
  <c r="E39" i="11"/>
  <c r="E28" i="11"/>
  <c r="E27" i="11" s="1"/>
  <c r="E22" i="11"/>
  <c r="E21" i="11" s="1"/>
  <c r="E11" i="11"/>
  <c r="E10" i="11"/>
  <c r="O91" i="4" l="1"/>
  <c r="M91" i="4"/>
  <c r="Q91" i="6"/>
  <c r="P91" i="6"/>
  <c r="O91" i="6"/>
  <c r="N91" i="6"/>
  <c r="M91" i="6"/>
  <c r="L91" i="6"/>
  <c r="K91" i="6"/>
  <c r="J91" i="6"/>
  <c r="I91" i="6"/>
  <c r="H91" i="6"/>
  <c r="G91" i="6"/>
  <c r="F91" i="6"/>
  <c r="E85" i="6"/>
  <c r="E84" i="6" s="1"/>
  <c r="E75" i="6"/>
  <c r="E74" i="6"/>
  <c r="E61" i="6"/>
  <c r="E60" i="6" s="1"/>
  <c r="E58" i="6"/>
  <c r="E51" i="6"/>
  <c r="E50" i="6"/>
  <c r="E42" i="6"/>
  <c r="E39" i="6"/>
  <c r="E28" i="6"/>
  <c r="E27" i="6" s="1"/>
  <c r="E22" i="6"/>
  <c r="E21" i="6" s="1"/>
  <c r="E11" i="6"/>
  <c r="E10" i="6"/>
  <c r="Q91" i="5"/>
  <c r="P91" i="5"/>
  <c r="O91" i="5"/>
  <c r="N91" i="5"/>
  <c r="M91" i="5"/>
  <c r="L91" i="5"/>
  <c r="K91" i="5"/>
  <c r="J91" i="5"/>
  <c r="I91" i="5"/>
  <c r="H91" i="5"/>
  <c r="G91" i="5"/>
  <c r="F91" i="5"/>
  <c r="E85" i="5"/>
  <c r="E84" i="5"/>
  <c r="E75" i="5"/>
  <c r="E74" i="5"/>
  <c r="E61" i="5"/>
  <c r="E60" i="5" s="1"/>
  <c r="E58" i="5"/>
  <c r="E51" i="5"/>
  <c r="E50" i="5"/>
  <c r="E42" i="5"/>
  <c r="E39" i="5"/>
  <c r="E28" i="5"/>
  <c r="E27" i="5"/>
  <c r="E22" i="5"/>
  <c r="E21" i="5" s="1"/>
  <c r="E11" i="5"/>
  <c r="E10" i="5"/>
  <c r="Q91" i="4"/>
  <c r="P91" i="4"/>
  <c r="N91" i="4"/>
  <c r="L91" i="4"/>
  <c r="K91" i="4"/>
  <c r="J91" i="4"/>
  <c r="I91" i="4"/>
  <c r="H91" i="4"/>
  <c r="G91" i="4"/>
  <c r="F91" i="4"/>
  <c r="E85" i="4"/>
  <c r="E84" i="4"/>
  <c r="E75" i="4"/>
  <c r="E74" i="4" s="1"/>
  <c r="E61" i="4"/>
  <c r="E60" i="4" s="1"/>
  <c r="E58" i="4"/>
  <c r="E51" i="4"/>
  <c r="E50" i="4"/>
  <c r="E42" i="4"/>
  <c r="E39" i="4"/>
  <c r="E27" i="4" s="1"/>
  <c r="E28" i="4"/>
  <c r="E22" i="4"/>
  <c r="E21" i="4" s="1"/>
  <c r="E11" i="4"/>
  <c r="E10" i="4"/>
  <c r="Q90" i="3"/>
  <c r="P90" i="3"/>
  <c r="O90" i="3"/>
  <c r="N90" i="3"/>
  <c r="M90" i="3"/>
  <c r="L90" i="3"/>
  <c r="K90" i="3"/>
  <c r="J90" i="3"/>
  <c r="I90" i="3"/>
  <c r="H90" i="3"/>
  <c r="G90" i="3"/>
  <c r="F90" i="3"/>
  <c r="E84" i="3"/>
  <c r="E83" i="3"/>
  <c r="E74" i="3"/>
  <c r="E73" i="3"/>
  <c r="E60" i="3"/>
  <c r="E59" i="3"/>
  <c r="E57" i="3"/>
  <c r="E50" i="3"/>
  <c r="E49" i="3"/>
  <c r="E41" i="3"/>
  <c r="E38" i="3"/>
  <c r="E27" i="3"/>
  <c r="E26" i="3"/>
  <c r="E21" i="3"/>
  <c r="E20" i="3" s="1"/>
  <c r="E10" i="3"/>
  <c r="E9" i="3"/>
  <c r="L91" i="2"/>
  <c r="F91" i="2"/>
  <c r="Q91" i="2"/>
  <c r="P91" i="2"/>
  <c r="O91" i="2"/>
  <c r="N91" i="2"/>
  <c r="M91" i="2"/>
  <c r="G91" i="2"/>
  <c r="R91" i="6" l="1"/>
  <c r="E91" i="6"/>
  <c r="R91" i="5"/>
  <c r="R91" i="4"/>
  <c r="E91" i="5"/>
  <c r="E91" i="4"/>
  <c r="E90" i="3"/>
  <c r="K91" i="2"/>
  <c r="J91" i="2"/>
  <c r="I91" i="2"/>
  <c r="R91" i="2" s="1"/>
  <c r="H91" i="2"/>
  <c r="E85" i="2"/>
  <c r="E84" i="2" s="1"/>
  <c r="E75" i="2"/>
  <c r="E74" i="2" s="1"/>
  <c r="E61" i="2"/>
  <c r="E60" i="2" s="1"/>
  <c r="E58" i="2"/>
  <c r="E51" i="2"/>
  <c r="E42" i="2"/>
  <c r="E39" i="2"/>
  <c r="E28" i="2"/>
  <c r="E27" i="2" s="1"/>
  <c r="E22" i="2"/>
  <c r="E21" i="2" s="1"/>
  <c r="E11" i="2"/>
  <c r="E10" i="2" s="1"/>
  <c r="E50" i="2" l="1"/>
  <c r="E91" i="2" s="1"/>
</calcChain>
</file>

<file path=xl/sharedStrings.xml><?xml version="1.0" encoding="utf-8"?>
<sst xmlns="http://schemas.openxmlformats.org/spreadsheetml/2006/main" count="3530" uniqueCount="270">
  <si>
    <t>Flexzeit in 5 Jahren</t>
  </si>
  <si>
    <t>Flexzeit in 6 Jahren</t>
  </si>
  <si>
    <t>Semester</t>
  </si>
  <si>
    <t>Notenskala</t>
  </si>
  <si>
    <t>Vorlage zur Planung für Flexzeit 5 oder 6 Jahre</t>
  </si>
  <si>
    <t>HS</t>
  </si>
  <si>
    <t>FS</t>
  </si>
  <si>
    <t>Modulnummer</t>
  </si>
  <si>
    <t>ECTS</t>
  </si>
  <si>
    <t>Modultyp</t>
  </si>
  <si>
    <t>01</t>
  </si>
  <si>
    <t xml:space="preserve">Wissenschaftlich psychologische Grundlagen </t>
  </si>
  <si>
    <t>01-01</t>
  </si>
  <si>
    <t>Pflicht</t>
  </si>
  <si>
    <t>01010001.EN/09</t>
  </si>
  <si>
    <t>x</t>
  </si>
  <si>
    <t>freies Modul</t>
  </si>
  <si>
    <t>keine</t>
  </si>
  <si>
    <t>ja</t>
  </si>
  <si>
    <t>01010002.EN/09</t>
  </si>
  <si>
    <r>
      <t xml:space="preserve">Allgemeine Psychologie 2 </t>
    </r>
    <r>
      <rPr>
        <vertAlign val="superscript"/>
        <sz val="12"/>
        <rFont val="Arial"/>
        <family val="2"/>
      </rPr>
      <t>VLA</t>
    </r>
  </si>
  <si>
    <t>01010003.EN/09</t>
  </si>
  <si>
    <r>
      <t xml:space="preserve">Einführung in die Psychologie </t>
    </r>
    <r>
      <rPr>
        <vertAlign val="superscript"/>
        <sz val="12"/>
        <rFont val="Arial"/>
        <family val="2"/>
      </rPr>
      <t>VLA</t>
    </r>
  </si>
  <si>
    <t>01010004.EN/10</t>
  </si>
  <si>
    <r>
      <t xml:space="preserve">Differentielle - und Persönlichkeitspsychologie </t>
    </r>
    <r>
      <rPr>
        <vertAlign val="superscript"/>
        <sz val="12"/>
        <rFont val="Arial"/>
        <family val="2"/>
      </rPr>
      <t>VLA</t>
    </r>
  </si>
  <si>
    <t>01010005.EN/11</t>
  </si>
  <si>
    <r>
      <t xml:space="preserve">Psychopathologie </t>
    </r>
    <r>
      <rPr>
        <vertAlign val="superscript"/>
        <sz val="12"/>
        <rFont val="Arial"/>
        <family val="2"/>
      </rPr>
      <t>VLA</t>
    </r>
  </si>
  <si>
    <t>01010006.EN/09</t>
  </si>
  <si>
    <r>
      <t xml:space="preserve">Sozialpsychologie 1 </t>
    </r>
    <r>
      <rPr>
        <vertAlign val="superscript"/>
        <sz val="12"/>
        <rFont val="Arial"/>
        <family val="2"/>
      </rPr>
      <t>VLA</t>
    </r>
  </si>
  <si>
    <t>nicht gleichzeitig mit Konvergenzmodul BWL und Verhandeln Donnerstag (Gruppe A)</t>
  </si>
  <si>
    <t>01010007.EN/12</t>
  </si>
  <si>
    <r>
      <t xml:space="preserve">Sozialpsychologie 2 </t>
    </r>
    <r>
      <rPr>
        <vertAlign val="superscript"/>
        <sz val="12"/>
        <rFont val="Arial"/>
        <family val="2"/>
      </rPr>
      <t>VLA</t>
    </r>
  </si>
  <si>
    <t>nicht gleichzeitig mit Psychologie der betrieblichen Gesundheitsförderung</t>
  </si>
  <si>
    <t>01010008.EN/09</t>
  </si>
  <si>
    <r>
      <t xml:space="preserve">Entwicklungspsychologie </t>
    </r>
    <r>
      <rPr>
        <vertAlign val="superscript"/>
        <sz val="12"/>
        <rFont val="Arial"/>
        <family val="2"/>
      </rPr>
      <t>VLA</t>
    </r>
  </si>
  <si>
    <t>01010009.EN/11</t>
  </si>
  <si>
    <r>
      <t xml:space="preserve">Biopsychologie </t>
    </r>
    <r>
      <rPr>
        <vertAlign val="superscript"/>
        <sz val="12"/>
        <rFont val="Arial"/>
        <family val="2"/>
      </rPr>
      <t>VLA</t>
    </r>
  </si>
  <si>
    <t>02</t>
  </si>
  <si>
    <t>Wissenschaftlich fundiertes Arbeiten</t>
  </si>
  <si>
    <t>02-01</t>
  </si>
  <si>
    <t>02010002.EN/09</t>
  </si>
  <si>
    <t>Wissenschaftliches Arbeiten und Präsentieren: Proseminar</t>
  </si>
  <si>
    <t>02010003.EN/11</t>
  </si>
  <si>
    <t>Experimentalpsychologisches Praktikum</t>
  </si>
  <si>
    <t>abhängiges Modul, Statistik 1 und Datenanalyse mit Jamovi vorgängig bestehen/oder empfohlen</t>
  </si>
  <si>
    <t>Wahlmodul</t>
  </si>
  <si>
    <t>02010001.EN/18</t>
  </si>
  <si>
    <t>Erkenntnistheorie</t>
  </si>
  <si>
    <t>Wahl</t>
  </si>
  <si>
    <t>03</t>
  </si>
  <si>
    <t>03-01</t>
  </si>
  <si>
    <t>03010001.EN/10</t>
  </si>
  <si>
    <r>
      <t xml:space="preserve">Einführung in die Methoden der quantitativen Sozialforschung </t>
    </r>
    <r>
      <rPr>
        <vertAlign val="superscript"/>
        <sz val="12"/>
        <rFont val="Arial"/>
        <family val="2"/>
      </rPr>
      <t>VLA</t>
    </r>
  </si>
  <si>
    <t>03010002.EN/10</t>
  </si>
  <si>
    <r>
      <t xml:space="preserve">Statistik 1 </t>
    </r>
    <r>
      <rPr>
        <vertAlign val="superscript"/>
        <sz val="12"/>
        <rFont val="Arial"/>
        <family val="2"/>
      </rPr>
      <t>VLA</t>
    </r>
  </si>
  <si>
    <t>abhängiges Modul, vorgänging Ein. Methoden quant. Sozialforschung</t>
  </si>
  <si>
    <t>nicht gleichzeitig mit Psychologische Problemlösung und Ethik</t>
  </si>
  <si>
    <t>03010004.EN/23</t>
  </si>
  <si>
    <t>Datenanalyse mit Jamovi</t>
  </si>
  <si>
    <t>abhängiges Modul, vorgänging Statistik 1</t>
  </si>
  <si>
    <t>03010003.EN/10</t>
  </si>
  <si>
    <r>
      <t xml:space="preserve">Statistik 2 </t>
    </r>
    <r>
      <rPr>
        <vertAlign val="superscript"/>
        <sz val="12"/>
        <rFont val="Arial"/>
        <family val="2"/>
      </rPr>
      <t>VLA</t>
    </r>
  </si>
  <si>
    <t>nicht gleichzeitig mit Arbeit und Gesundheit, Psychologische Problemlösung und Ethik</t>
  </si>
  <si>
    <t>03010005.EN/10</t>
  </si>
  <si>
    <r>
      <t xml:space="preserve">Fragebogenentwicklung </t>
    </r>
    <r>
      <rPr>
        <vertAlign val="superscript"/>
        <sz val="12"/>
        <rFont val="Arial"/>
        <family val="2"/>
      </rPr>
      <t>VLA</t>
    </r>
  </si>
  <si>
    <t>03010006.EN/09</t>
  </si>
  <si>
    <r>
      <t xml:space="preserve">Einführung in die Methoden der qualitativen Sozialforschung </t>
    </r>
    <r>
      <rPr>
        <vertAlign val="superscript"/>
        <sz val="12"/>
        <rFont val="Arial"/>
        <family val="2"/>
      </rPr>
      <t>VLA</t>
    </r>
  </si>
  <si>
    <t>03010007.EN/10</t>
  </si>
  <si>
    <t>abhängiges Modul, vorgänging Ein. Methoden qual. Sozialforschung</t>
  </si>
  <si>
    <t>nicht gleichzeitig mit Usability</t>
  </si>
  <si>
    <t>03010008.EN/10</t>
  </si>
  <si>
    <r>
      <t xml:space="preserve">Qualitative Datenanalyse </t>
    </r>
    <r>
      <rPr>
        <vertAlign val="superscript"/>
        <sz val="12"/>
        <rFont val="Arial"/>
        <family val="2"/>
      </rPr>
      <t>VLA</t>
    </r>
  </si>
  <si>
    <t>abhängiges Modul,vorgängig qualitative Datenerhebung</t>
  </si>
  <si>
    <t>nicht gleichzeitig mit Eignungsdiagnostik (VLA möglich)</t>
  </si>
  <si>
    <t>03010010.EN/10</t>
  </si>
  <si>
    <r>
      <t xml:space="preserve">Testaufbau  und -analyse </t>
    </r>
    <r>
      <rPr>
        <vertAlign val="superscript"/>
        <sz val="12"/>
        <rFont val="Arial"/>
        <family val="2"/>
      </rPr>
      <t>VLA</t>
    </r>
  </si>
  <si>
    <t>03010011.EN/11</t>
  </si>
  <si>
    <r>
      <t xml:space="preserve">Eignungsdiagnostik </t>
    </r>
    <r>
      <rPr>
        <vertAlign val="superscript"/>
        <sz val="12"/>
        <rFont val="Arial"/>
        <family val="2"/>
      </rPr>
      <t>VLA</t>
    </r>
  </si>
  <si>
    <t>03-02</t>
  </si>
  <si>
    <t>03020001.EN/11</t>
  </si>
  <si>
    <t xml:space="preserve">Instrumente der Personalpsychologie </t>
  </si>
  <si>
    <t>freies Modul, als Kompensation</t>
  </si>
  <si>
    <t>04</t>
  </si>
  <si>
    <t>Anwendungsfächer: Basismodule</t>
  </si>
  <si>
    <t>04-01</t>
  </si>
  <si>
    <t>04010001.EN/10</t>
  </si>
  <si>
    <t>Einführung in die Arbeitspsychologie</t>
  </si>
  <si>
    <t>04010002.EN/10</t>
  </si>
  <si>
    <r>
      <t xml:space="preserve">Einführung in die Organisationspsychologie </t>
    </r>
    <r>
      <rPr>
        <vertAlign val="superscript"/>
        <sz val="12"/>
        <rFont val="Arial"/>
        <family val="2"/>
      </rPr>
      <t>VLA</t>
    </r>
  </si>
  <si>
    <t>04010003.EN/10</t>
  </si>
  <si>
    <r>
      <t xml:space="preserve">Einführung Personalpsychologie </t>
    </r>
    <r>
      <rPr>
        <vertAlign val="superscript"/>
        <sz val="12"/>
        <rFont val="Arial"/>
        <family val="2"/>
      </rPr>
      <t>VLA</t>
    </r>
  </si>
  <si>
    <t>04010004.EN/12</t>
  </si>
  <si>
    <r>
      <t xml:space="preserve">Arbeitsanalyse und -gestaltung </t>
    </r>
    <r>
      <rPr>
        <vertAlign val="superscript"/>
        <sz val="12"/>
        <rFont val="Arial"/>
        <family val="2"/>
      </rPr>
      <t>VLA</t>
    </r>
  </si>
  <si>
    <t>abhängiges Modul, vorgängig Einführung in Arbeitspsycholgie</t>
  </si>
  <si>
    <t>04010005.EN/11</t>
  </si>
  <si>
    <t>04-02</t>
  </si>
  <si>
    <t>04020001.EN/12</t>
  </si>
  <si>
    <t>Usability</t>
  </si>
  <si>
    <t xml:space="preserve"> </t>
  </si>
  <si>
    <t>05</t>
  </si>
  <si>
    <t>Anwendungsfächer: Aufbaumodule</t>
  </si>
  <si>
    <t>05-01</t>
  </si>
  <si>
    <t>05010001.EN/11</t>
  </si>
  <si>
    <t>Probleme der Sicherheit und Zuverlässigkeit</t>
  </si>
  <si>
    <t>05010002.EN/10</t>
  </si>
  <si>
    <r>
      <t xml:space="preserve">Arbeit und Gesundheit </t>
    </r>
    <r>
      <rPr>
        <vertAlign val="superscript"/>
        <sz val="12"/>
        <rFont val="Arial"/>
        <family val="2"/>
      </rPr>
      <t>VLA</t>
    </r>
  </si>
  <si>
    <t>nicht gleichzeitig mit Statistik 2, Psychologische Problemlösung und Ethik</t>
  </si>
  <si>
    <t>05010003.EN/10</t>
  </si>
  <si>
    <t>Medienpsychologie</t>
  </si>
  <si>
    <t>05010004.EN/10</t>
  </si>
  <si>
    <t>Mensch-Technik-Sicherheit</t>
  </si>
  <si>
    <t>05010005.EN/11</t>
  </si>
  <si>
    <r>
      <t xml:space="preserve">Psychologie der betrieblichen Gesundheitsförderung </t>
    </r>
    <r>
      <rPr>
        <vertAlign val="superscript"/>
        <sz val="12"/>
        <rFont val="Arial"/>
        <family val="2"/>
      </rPr>
      <t>VLA</t>
    </r>
  </si>
  <si>
    <t>abhängies Modul, vorgängig Arbeit und Gesundheit</t>
  </si>
  <si>
    <t>nicht gleichzeitig mit Sozialpsychologie 2, Konfliktbewältigung in Organisationen</t>
  </si>
  <si>
    <t>05010006.EN/11</t>
  </si>
  <si>
    <t>Kooperation und neue Medien</t>
  </si>
  <si>
    <t>05-02</t>
  </si>
  <si>
    <t>05020001.EN/13</t>
  </si>
  <si>
    <r>
      <t xml:space="preserve">Interkulturelle Kommunikation und Kooperation </t>
    </r>
    <r>
      <rPr>
        <vertAlign val="superscript"/>
        <sz val="12"/>
        <rFont val="Arial"/>
        <family val="2"/>
      </rPr>
      <t>VLA</t>
    </r>
  </si>
  <si>
    <t>06</t>
  </si>
  <si>
    <t>Berufsfeldbezogene Handlungskompetenzen</t>
  </si>
  <si>
    <t>06-01</t>
  </si>
  <si>
    <t>06010001.EN/11</t>
  </si>
  <si>
    <t>Projektmanagement</t>
  </si>
  <si>
    <t>06010002.EN/12</t>
  </si>
  <si>
    <t>Berufsfelderkundung</t>
  </si>
  <si>
    <t>abhängiges Modul, wird besucht wenn Projektpraktikum im folgenden Semester geschrieben wird</t>
  </si>
  <si>
    <t>06010005.EN/19</t>
  </si>
  <si>
    <r>
      <t xml:space="preserve">Führung </t>
    </r>
    <r>
      <rPr>
        <vertAlign val="superscript"/>
        <sz val="12"/>
        <rFont val="Arial"/>
        <family val="2"/>
      </rPr>
      <t>VLA</t>
    </r>
  </si>
  <si>
    <t>06-02</t>
  </si>
  <si>
    <r>
      <t>Wahlpflicht:</t>
    </r>
    <r>
      <rPr>
        <b/>
        <u/>
        <sz val="12"/>
        <rFont val="Arial"/>
        <family val="2"/>
      </rPr>
      <t xml:space="preserve"> 3 Module (9 ECTS)</t>
    </r>
    <r>
      <rPr>
        <b/>
        <sz val="12"/>
        <rFont val="Arial"/>
        <family val="2"/>
      </rPr>
      <t xml:space="preserve"> müssen erfolgreich absolviert werden.</t>
    </r>
  </si>
  <si>
    <t>06020001.EN/11</t>
  </si>
  <si>
    <r>
      <t xml:space="preserve">Verhandeln </t>
    </r>
    <r>
      <rPr>
        <vertAlign val="superscript"/>
        <sz val="12"/>
        <rFont val="Arial"/>
        <family val="2"/>
      </rPr>
      <t>VLA</t>
    </r>
  </si>
  <si>
    <t>Wahlpflicht</t>
  </si>
  <si>
    <t>Donnerstag: nicht gleichzeitig mit Sozialpsychologie und Konvergenzmodul BWL; Freitag (Gruppe B): keine</t>
  </si>
  <si>
    <t>06020003.EN/12</t>
  </si>
  <si>
    <t>Kommunikation und Konflikt</t>
  </si>
  <si>
    <t>nicht gleichzeitig mit Qualitative Datenerhebung und Projektmanagement</t>
  </si>
  <si>
    <t>06020004.EN/12</t>
  </si>
  <si>
    <r>
      <t xml:space="preserve">Grundlagen der Beratung </t>
    </r>
    <r>
      <rPr>
        <vertAlign val="superscript"/>
        <sz val="12"/>
        <rFont val="Arial"/>
        <family val="2"/>
      </rPr>
      <t>VLA</t>
    </r>
  </si>
  <si>
    <t>06020005.EN/12</t>
  </si>
  <si>
    <t>Moderation von Workshops und Gruppen</t>
  </si>
  <si>
    <t>06020010.EN/16</t>
  </si>
  <si>
    <t>Literaturkolloquium: socio-technical systems (in Englisch)</t>
  </si>
  <si>
    <t>06020011.EN/18</t>
  </si>
  <si>
    <t>Summer School</t>
  </si>
  <si>
    <t>freies Modul, Abhängigkeit je nach Thema</t>
  </si>
  <si>
    <t>06020015.EN/18</t>
  </si>
  <si>
    <t>Psychologische Problemlösung - managementgerecht lanciert</t>
  </si>
  <si>
    <t>nicht gleichzeitig mit Arbeit und Gesundheit, Statistik 2 und Ethik</t>
  </si>
  <si>
    <t>06020016.EN/18</t>
  </si>
  <si>
    <t>Konfliktbewältigung in Organisationen</t>
  </si>
  <si>
    <t>07</t>
  </si>
  <si>
    <t>Module aus allen Disziplinen</t>
  </si>
  <si>
    <t>07-01</t>
  </si>
  <si>
    <t>07010001.EN/12</t>
  </si>
  <si>
    <r>
      <t xml:space="preserve">Ethik psychologischen Arbeitens </t>
    </r>
    <r>
      <rPr>
        <vertAlign val="superscript"/>
        <sz val="12"/>
        <rFont val="Arial"/>
        <family val="2"/>
      </rPr>
      <t>VLA</t>
    </r>
  </si>
  <si>
    <t>nicht gleichzeitig mit Arbeit und Gesundheit, Statistik 1, Statistik 2 und Psychologische Problemlösung</t>
  </si>
  <si>
    <t>Wahlpflicht: 18 ECTS müssen erfolgreich absolviert werden.</t>
  </si>
  <si>
    <t>Vertiefung Hochschule für Wirtschaft: HRM &amp; Change, Data Science, Marketing, Unternehmenskommunikation</t>
  </si>
  <si>
    <t>Workshop Lohnverhandlung (online)</t>
  </si>
  <si>
    <t>Anerkannte Berufserfahrung nach Studienbeginn (s. Leitlinien für Anerkennungen)</t>
  </si>
  <si>
    <t>nicht gebunden</t>
  </si>
  <si>
    <t>je nach Modul</t>
  </si>
  <si>
    <t>Module des Studienganges WP der APS</t>
  </si>
  <si>
    <t>08</t>
  </si>
  <si>
    <t>Projekte und Praktikum</t>
  </si>
  <si>
    <t>08-01</t>
  </si>
  <si>
    <t>08010001.EN/11</t>
  </si>
  <si>
    <t>08010002.EN/11</t>
  </si>
  <si>
    <t>nicht gebunden, 1.5 Tage/Woche einplanen</t>
  </si>
  <si>
    <t>abhängiges Modul, vorgänging Semesterarbeit 1</t>
  </si>
  <si>
    <t>08010003.EN/12</t>
  </si>
  <si>
    <t>abhängiges Modul, vorgänging Projektarbeit</t>
  </si>
  <si>
    <t>08010004.EN/12</t>
  </si>
  <si>
    <t>08010005.EN/13</t>
  </si>
  <si>
    <t>Bachelor Thesis</t>
  </si>
  <si>
    <t>nicht gebunden, 2 Tage/Woche einplanen</t>
  </si>
  <si>
    <t>Total</t>
  </si>
  <si>
    <t>Legende</t>
  </si>
  <si>
    <t>HS: Herbstsemester, FS: Frühlingssemester</t>
  </si>
  <si>
    <t>Zahl in Klammern (3): Anzahl ECTS bei erfolgreichem Modulbesuch</t>
  </si>
  <si>
    <t>HSW: Hochschule für Wirtschaft in Olten</t>
  </si>
  <si>
    <t>x: Zeigt an, in welchem Semester das Modul durchgeführt wird</t>
  </si>
  <si>
    <t>6 = Notenskala von 6-1: 6 = beste Note, 4 = tiefste genügende Note</t>
  </si>
  <si>
    <t>2 = dichotome Notenskala: "erfüllt", "nicht erfüllt"</t>
  </si>
  <si>
    <t>Diese Zahl in die gelbe Spalte eintragen im entsprechenden Semester</t>
  </si>
  <si>
    <t xml:space="preserve">Planen Sie Ihr Studium in Flexzeit in dem Sie die gelben Kästchen ausfüllen. Füllen Sie die Anzahl ECTS an dem Semester ein (1 bis 12) in dem Sie das Modul besuchen. Das Feld färbt sich danach dünkler. </t>
  </si>
  <si>
    <t>HS und FS</t>
  </si>
  <si>
    <t>Mo</t>
  </si>
  <si>
    <t>Di</t>
  </si>
  <si>
    <t>Do</t>
  </si>
  <si>
    <t>Mi</t>
  </si>
  <si>
    <t>Fr</t>
  </si>
  <si>
    <t>Di oder Mi/Do</t>
  </si>
  <si>
    <t>Do oder Fr</t>
  </si>
  <si>
    <t>Mo, Di oder Fr</t>
  </si>
  <si>
    <r>
      <rPr>
        <b/>
        <i/>
        <sz val="10"/>
        <rFont val="Arial"/>
        <family val="2"/>
      </rPr>
      <t>Semester</t>
    </r>
    <r>
      <rPr>
        <i/>
        <sz val="11"/>
        <color rgb="FF7F7F7F"/>
        <rFont val="Aptos Narrow"/>
        <family val="2"/>
        <scheme val="minor"/>
      </rPr>
      <t xml:space="preserve"> HS=Herbst FS=Frühling</t>
    </r>
  </si>
  <si>
    <t>(12)</t>
  </si>
  <si>
    <t>abhängiges Modul, vorgänging Projektpraktikum, zwingend im letzten Semester</t>
  </si>
  <si>
    <t>(x)</t>
  </si>
  <si>
    <t>Aktivieren oder deaktivieren Sie verschiedene Filter für die Planung (z.B. alle Module aus dem Herbstsemester, die am Montag stafffinen)</t>
  </si>
  <si>
    <t>Methoden der anwendungsorientierten Forschung und diagnostische Verfahren</t>
  </si>
  <si>
    <t>VLA= Vorlesungsaufzeichnung, Änderungen vorbehalten</t>
  </si>
  <si>
    <r>
      <t xml:space="preserve">Vorlesungsaufzeich-nung (VLA) </t>
    </r>
    <r>
      <rPr>
        <i/>
        <sz val="10"/>
        <rFont val="Arial"/>
        <family val="2"/>
      </rPr>
      <t>Änderungen vorbehalten</t>
    </r>
  </si>
  <si>
    <t>abhängiges Modul</t>
  </si>
  <si>
    <t>abhängiges Modul, Sozialpsychologie 1 vorgängig bestehen</t>
  </si>
  <si>
    <t>abhängiges Modul, empfohlen am Anfang</t>
  </si>
  <si>
    <t>abhänhiges Modul, vorgängig Einführung in Personalpsychologie</t>
  </si>
  <si>
    <t>freies Modul, gegen Ende des Studiums empfohlen</t>
  </si>
  <si>
    <t>freies Modl</t>
  </si>
  <si>
    <t>Studienplan Bachelor Angewandte Psychologie Arbeits-, Organisations-, und Personalpsychologie Version 2.5</t>
  </si>
  <si>
    <t>Änderungen vorbehalten, Stand Juni 2024</t>
  </si>
  <si>
    <t>keine,  empfohlen im ersten Semester, nur 1 Tag Anwesenheit erforderlich</t>
  </si>
  <si>
    <r>
      <t xml:space="preserve">Stundenplankollision 
</t>
    </r>
    <r>
      <rPr>
        <i/>
        <sz val="10"/>
        <rFont val="Arial"/>
        <family val="2"/>
      </rPr>
      <t>(Stand Juni 2024, jedes Semester neu zu prüfen aufgrundlage aktueller Stundenpläne)</t>
    </r>
  </si>
  <si>
    <r>
      <t xml:space="preserve">Hinweis zur Abhängigkeit 
</t>
    </r>
    <r>
      <rPr>
        <i/>
        <sz val="10"/>
        <rFont val="Arial"/>
        <family val="2"/>
      </rPr>
      <t>(siehe Abhängigkeit Abbildung unten)</t>
    </r>
  </si>
  <si>
    <t>Mi/Fr</t>
  </si>
  <si>
    <r>
      <t xml:space="preserve">Organisations- und Teamentwicklung </t>
    </r>
    <r>
      <rPr>
        <vertAlign val="superscript"/>
        <sz val="12"/>
        <rFont val="Arial"/>
        <family val="2"/>
      </rPr>
      <t>VLA</t>
    </r>
  </si>
  <si>
    <r>
      <t>Qualitative Datenerhebung</t>
    </r>
    <r>
      <rPr>
        <vertAlign val="superscript"/>
        <sz val="12"/>
        <rFont val="Arial"/>
        <family val="2"/>
      </rPr>
      <t xml:space="preserve"> VLA</t>
    </r>
  </si>
  <si>
    <r>
      <t xml:space="preserve">Allgemeine Psychologie 1 </t>
    </r>
    <r>
      <rPr>
        <vertAlign val="superscript"/>
        <sz val="12"/>
        <rFont val="Arial"/>
        <family val="2"/>
      </rPr>
      <t>VLA</t>
    </r>
  </si>
  <si>
    <t>Blockwoche</t>
  </si>
  <si>
    <t>abhängiges Modul, vorgänging Semarbeit 2, Berufsfelderkundung, Folgesem.zwingend  Projektpraktikum</t>
  </si>
  <si>
    <t>abhängiges Modul, vorgänging Wissenschaftliches Arbeiten und Folgesem. Zwingend Projektarbeit</t>
  </si>
  <si>
    <r>
      <t>Semesterarbeit 2</t>
    </r>
    <r>
      <rPr>
        <sz val="8"/>
        <rFont val="Arial"/>
        <family val="2"/>
      </rPr>
      <t xml:space="preserve"> </t>
    </r>
    <r>
      <rPr>
        <sz val="9"/>
        <rFont val="Arial"/>
        <family val="2"/>
      </rPr>
      <t>wird in der unterrichtsfreien Zeit geschrieben.  SA2 geknüpft an PP</t>
    </r>
  </si>
  <si>
    <r>
      <t>Semesterarbeit 1</t>
    </r>
    <r>
      <rPr>
        <sz val="9"/>
        <rFont val="Arial"/>
        <family val="2"/>
      </rPr>
      <t xml:space="preserve"> (SA 1  geknüpft an PA)</t>
    </r>
  </si>
  <si>
    <r>
      <t xml:space="preserve">Projektarbeit </t>
    </r>
    <r>
      <rPr>
        <sz val="9"/>
        <rFont val="Arial"/>
        <family val="2"/>
      </rPr>
      <t>(PA)</t>
    </r>
  </si>
  <si>
    <r>
      <t xml:space="preserve">Projektpraktikum </t>
    </r>
    <r>
      <rPr>
        <sz val="10"/>
        <rFont val="Arial"/>
        <family val="2"/>
      </rPr>
      <t>(PP)</t>
    </r>
  </si>
  <si>
    <t>je nach Gruppe</t>
  </si>
  <si>
    <r>
      <t>Wahlmodul:</t>
    </r>
    <r>
      <rPr>
        <sz val="8"/>
        <rFont val="Arial"/>
        <family val="2"/>
      </rPr>
      <t xml:space="preserve"> </t>
    </r>
    <r>
      <rPr>
        <sz val="9"/>
        <rFont val="Arial"/>
        <family val="2"/>
      </rPr>
      <t>Alle Pflichtmodule müssen besucht und bestanden werden. Bei zweimaligem Nichtbestehen eines dieser Pflichtmodule, können die fehlenden ECTS-Punkte durch die ECTS des Wahlmodules dieser Modulegruppe ersetzt werden.</t>
    </r>
  </si>
  <si>
    <r>
      <t>Wahlmodul:</t>
    </r>
    <r>
      <rPr>
        <b/>
        <sz val="9"/>
        <rFont val="Arial"/>
        <family val="2"/>
      </rPr>
      <t xml:space="preserve"> </t>
    </r>
    <r>
      <rPr>
        <sz val="9"/>
        <rFont val="Arial"/>
        <family val="2"/>
      </rPr>
      <t>Alle Pflichtmodule müssen besucht und bestanden werden. Bei zweimaligem Nichtbestehen eines dieser Pflichtmodule, können die fehlenden ECTS-Punkte durch die ECTS des Wahlmodules dieser Modulegruppe ersetzt werden.</t>
    </r>
  </si>
  <si>
    <t>Konvergenzmodul BWL</t>
  </si>
  <si>
    <t xml:space="preserve">Alle Module aller Fachhochschulen und Universitäten </t>
  </si>
  <si>
    <t>nicht gleichzeitig mit Vertiefungsrichtungen HSW</t>
  </si>
  <si>
    <r>
      <t xml:space="preserve">Wochentag </t>
    </r>
    <r>
      <rPr>
        <i/>
        <sz val="8"/>
        <rFont val="Arial"/>
        <family val="2"/>
      </rPr>
      <t>(Module ohne Tag auch beachten)</t>
    </r>
  </si>
  <si>
    <t>nicht gleichzeitig mit Qualitative Datenerhebung</t>
  </si>
  <si>
    <t>nicht gleichzeitig mit Verhandeln Gr. B</t>
  </si>
  <si>
    <r>
      <rPr>
        <b/>
        <sz val="14"/>
        <rFont val="Arial"/>
        <family val="2"/>
      </rPr>
      <t xml:space="preserve">Module und ECTS-Punkte nach Semester </t>
    </r>
    <r>
      <rPr>
        <i/>
        <sz val="11"/>
        <color rgb="FF7F7F7F"/>
        <rFont val="Aptos Narrow"/>
        <family val="2"/>
        <scheme val="minor"/>
      </rPr>
      <t xml:space="preserve">
VLA = Vorlesungsaufzeichnung</t>
    </r>
  </si>
  <si>
    <t>nicht gleichzeitig mit Arbeitsanalyse- und Gestaltung, tw. Mensch-Technik-Sicherheit</t>
  </si>
  <si>
    <t>tw. nicht gleichzeitig mit Psychopathologie</t>
  </si>
  <si>
    <t>nicht gleichzeitig mit Einführung in die Methoden der qualitativen Sozialforschung und tw. Psychopathologie</t>
  </si>
  <si>
    <t>tw. icht gleichzeitig mit Datenanalyse mit Jamovi</t>
  </si>
  <si>
    <t>tw. Wenig Überschneidung mit anderen Modulen, siehe Stundenplan</t>
  </si>
  <si>
    <t>nicht gleichzeitig mit Einf. In die Methoden der qual. Sozialforschung und Datenanalyse mit Jamovi</t>
  </si>
  <si>
    <t>nicht gleichzeitig mit Allgemeine Psychologie 2 (VLA möglich) empfohlen</t>
  </si>
  <si>
    <t>nicht gleichzeitig mit Allgemeine Psychologie 2 (VLA) empfohlen</t>
  </si>
  <si>
    <t>nicht gleichzeitig mit Moderation von Gruppen und Workshops, Module Vertiefungsrichtungen HSW</t>
  </si>
  <si>
    <t>nicht gleichzeitig mit Probleme der Sicherheit und Zuverlässigkeit, Kooperation und neue Medien, Module Vertiefungsrichtungen HSW</t>
  </si>
  <si>
    <t>nicht gleichzeitig mit Expra Gr. VZ</t>
  </si>
  <si>
    <t>nicht gleichzeitig mit Berufsfelderkundung Gr. VZ</t>
  </si>
  <si>
    <t>tw. nicht gleichzeitig mit Usability und Kommunikation&amp;Konflikt</t>
  </si>
  <si>
    <t>nicht gleichzeitig mit Experimentalpsychologisches Praktikum G. TZ teilweise</t>
  </si>
  <si>
    <t>nicht gleichzeitig mit Berufsfelderkundung Gr. VZ und Medienpsychologie</t>
  </si>
  <si>
    <t>nicht gleichzeitig mit Psychologie der betrieblilchen Gesundheitsförderung</t>
  </si>
  <si>
    <t>Wochen-tage</t>
  </si>
  <si>
    <t>Mo,Mi</t>
  </si>
  <si>
    <t>Mo, Mi</t>
  </si>
  <si>
    <t>Mi, Fr</t>
  </si>
  <si>
    <t>Di, Do</t>
  </si>
  <si>
    <t>Do, Fr</t>
  </si>
  <si>
    <t>Mo, Di</t>
  </si>
  <si>
    <t>Di, Mi</t>
  </si>
  <si>
    <t>Mi, Do</t>
  </si>
  <si>
    <t>Mi, Do, Fr</t>
  </si>
  <si>
    <t>Di, Do, Fr</t>
  </si>
  <si>
    <t>Flexzeit in 6 Jahren (individuell planen)</t>
  </si>
  <si>
    <t>individuell</t>
  </si>
  <si>
    <t>Einführung in die Psychologie</t>
  </si>
  <si>
    <t>freies Modul, Präsenzpflicht</t>
  </si>
  <si>
    <t>freies Modul, Präsenzpflicht 16.09.24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</si>
</sst>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amily val="2"/>
    </font>
    <font>
      <i/>
      <sz val="11"/>
      <color rgb="FF7F7F7F"/>
      <name val="Aptos Narrow"/>
      <family val="2"/>
      <scheme val="minor"/>
    </font>
    <font>
      <sz val="10"/>
      <name val="Arial"/>
      <family val="2"/>
    </font>
    <font>
      <sz val="9"/>
      <name val="Arial"/>
      <family val="2"/>
    </font>
    <font>
      <sz val="11"/>
      <name val="Arial"/>
      <family val="2"/>
    </font>
    <font>
      <b/>
      <sz val="14"/>
      <name val="Arial"/>
      <family val="2"/>
    </font>
    <font>
      <b/>
      <sz val="12"/>
      <name val="Arial"/>
      <family val="2"/>
    </font>
    <font>
      <sz val="8"/>
      <name val="Arial"/>
      <family val="2"/>
    </font>
    <font>
      <i/>
      <sz val="8"/>
      <name val="Arial"/>
      <family val="2"/>
    </font>
    <font>
      <b/>
      <sz val="10"/>
      <name val="Arial"/>
      <family val="2"/>
    </font>
    <font>
      <b/>
      <sz val="11"/>
      <name val="Arial"/>
      <family val="2"/>
    </font>
    <font>
      <i/>
      <sz val="11"/>
      <name val="Arial"/>
      <family val="2"/>
    </font>
    <font>
      <sz val="12"/>
      <name val="Arial"/>
      <family val="2"/>
    </font>
    <font>
      <vertAlign val="superscript"/>
      <sz val="12"/>
      <name val="Arial"/>
      <family val="2"/>
    </font>
    <font>
      <b/>
      <sz val="9"/>
      <name val="Arial"/>
      <family val="2"/>
    </font>
    <font>
      <b/>
      <sz val="11"/>
      <color rgb="FFFF0000"/>
      <name val="Arial"/>
      <family val="2"/>
    </font>
    <font>
      <b/>
      <u/>
      <sz val="12"/>
      <name val="Arial"/>
      <family val="2"/>
    </font>
    <font>
      <b/>
      <sz val="8"/>
      <name val="Arial"/>
      <family val="2"/>
    </font>
    <font>
      <b/>
      <i/>
      <sz val="10"/>
      <name val="Arial"/>
      <family val="2"/>
    </font>
    <font>
      <i/>
      <sz val="10"/>
      <name val="Arial"/>
      <family val="2"/>
    </font>
    <font>
      <i/>
      <sz val="12"/>
      <name val="Arial"/>
      <family val="2"/>
    </font>
    <font>
      <sz val="7.5"/>
      <name val="Arial"/>
      <family val="2"/>
    </font>
  </fonts>
  <fills count="9">
    <fill>
      <patternFill patternType="none"/>
    </fill>
    <fill>
      <patternFill patternType="gray125"/>
    </fill>
    <fill>
      <patternFill patternType="solid">
        <fgColor indexed="41"/>
        <bgColor indexed="64"/>
      </patternFill>
    </fill>
    <fill>
      <patternFill patternType="solid">
        <fgColor indexed="50"/>
        <bgColor indexed="64"/>
      </patternFill>
    </fill>
    <fill>
      <patternFill patternType="solid">
        <fgColor rgb="FFFFFFCC"/>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FFFF00"/>
        <bgColor indexed="64"/>
      </patternFill>
    </fill>
    <fill>
      <patternFill patternType="gray125">
        <bgColor theme="0" tint="-0.249977111117893"/>
      </patternFill>
    </fill>
  </fills>
  <borders count="62">
    <border>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diagonal/>
    </border>
    <border>
      <left style="dotted">
        <color indexed="64"/>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medium">
        <color indexed="64"/>
      </right>
      <top/>
      <bottom style="medium">
        <color indexed="64"/>
      </bottom>
      <diagonal/>
    </border>
    <border>
      <left style="thin">
        <color theme="2" tint="-9.9978637043366805E-2"/>
      </left>
      <right/>
      <top style="thin">
        <color indexed="64"/>
      </top>
      <bottom style="thin">
        <color indexed="64"/>
      </bottom>
      <diagonal/>
    </border>
    <border>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ck">
        <color indexed="64"/>
      </right>
      <top/>
      <bottom/>
      <diagonal/>
    </border>
    <border>
      <left/>
      <right style="thin">
        <color theme="0" tint="-0.14999847407452621"/>
      </right>
      <top style="thin">
        <color theme="0" tint="-0.14999847407452621"/>
      </top>
      <bottom style="thin">
        <color theme="0" tint="-0.14999847407452621"/>
      </bottom>
      <diagonal/>
    </border>
    <border>
      <left style="dotted">
        <color indexed="64"/>
      </left>
      <right style="thick">
        <color indexed="64"/>
      </right>
      <top/>
      <bottom/>
      <diagonal/>
    </border>
    <border>
      <left/>
      <right style="thin">
        <color indexed="64"/>
      </right>
      <top/>
      <bottom style="medium">
        <color indexed="64"/>
      </bottom>
      <diagonal/>
    </border>
    <border>
      <left style="thin">
        <color theme="2" tint="-9.9978637043366805E-2"/>
      </left>
      <right style="thick">
        <color indexed="64"/>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ck">
        <color indexed="64"/>
      </bottom>
      <diagonal/>
    </border>
    <border>
      <left style="thin">
        <color theme="2" tint="-9.9978637043366805E-2"/>
      </left>
      <right style="thick">
        <color indexed="64"/>
      </right>
      <top style="thin">
        <color theme="2" tint="-9.9978637043366805E-2"/>
      </top>
      <bottom style="thick">
        <color indexed="64"/>
      </bottom>
      <diagonal/>
    </border>
    <border>
      <left/>
      <right/>
      <top/>
      <bottom style="thick">
        <color indexed="64"/>
      </bottom>
      <diagonal/>
    </border>
    <border>
      <left style="thick">
        <color indexed="64"/>
      </left>
      <right/>
      <top/>
      <bottom/>
      <diagonal/>
    </border>
    <border>
      <left style="thick">
        <color indexed="64"/>
      </left>
      <right/>
      <top/>
      <bottom style="thin">
        <color indexed="64"/>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theme="2" tint="-9.9978637043366805E-2"/>
      </left>
      <right style="thin">
        <color indexed="64"/>
      </right>
      <top style="thin">
        <color theme="2" tint="-9.9978637043366805E-2"/>
      </top>
      <bottom style="thin">
        <color theme="2" tint="-9.9978637043366805E-2"/>
      </bottom>
      <diagonal/>
    </border>
    <border>
      <left/>
      <right style="thin">
        <color theme="0" tint="-0.14999847407452621"/>
      </right>
      <top style="thin">
        <color theme="0" tint="-0.14999847407452621"/>
      </top>
      <bottom/>
      <diagonal/>
    </border>
    <border>
      <left style="thin">
        <color theme="0" tint="-0.14999847407452621"/>
      </left>
      <right style="thin">
        <color indexed="64"/>
      </right>
      <top style="thin">
        <color theme="0" tint="-0.14999847407452621"/>
      </top>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indexed="64"/>
      </right>
      <top style="thin">
        <color theme="2" tint="-9.9978637043366805E-2"/>
      </top>
      <bottom/>
      <diagonal/>
    </border>
    <border>
      <left style="thin">
        <color theme="2" tint="-9.9978637043366805E-2"/>
      </left>
      <right style="thick">
        <color indexed="64"/>
      </right>
      <top style="thin">
        <color theme="2" tint="-9.9978637043366805E-2"/>
      </top>
      <bottom/>
      <diagonal/>
    </border>
    <border>
      <left/>
      <right style="thin">
        <color theme="1"/>
      </right>
      <top style="thin">
        <color indexed="64"/>
      </top>
      <bottom style="thin">
        <color indexed="64"/>
      </bottom>
      <diagonal/>
    </border>
    <border>
      <left style="thin">
        <color theme="2" tint="-9.9978637043366805E-2"/>
      </left>
      <right/>
      <top style="thin">
        <color indexed="64"/>
      </top>
      <bottom/>
      <diagonal/>
    </border>
    <border>
      <left style="thin">
        <color theme="0" tint="-0.14999847407452621"/>
      </left>
      <right style="thin">
        <color theme="0" tint="-0.14999847407452621"/>
      </right>
      <top/>
      <bottom style="thin">
        <color theme="0" tint="-0.14999847407452621"/>
      </bottom>
      <diagonal/>
    </border>
    <border>
      <left style="thin">
        <color theme="2" tint="-9.9978637043366805E-2"/>
      </left>
      <right/>
      <top style="thin">
        <color theme="2" tint="-9.9978637043366805E-2"/>
      </top>
      <bottom style="thin">
        <color theme="2" tint="-9.9978637043366805E-2"/>
      </bottom>
      <diagonal/>
    </border>
    <border>
      <left style="thin">
        <color indexed="64"/>
      </left>
      <right style="thin">
        <color theme="2" tint="-9.9978637043366805E-2"/>
      </right>
      <top/>
      <bottom style="thin">
        <color indexed="64"/>
      </bottom>
      <diagonal/>
    </border>
    <border>
      <left style="thin">
        <color theme="2" tint="-9.9978637043366805E-2"/>
      </left>
      <right/>
      <top/>
      <bottom/>
      <diagonal/>
    </border>
    <border>
      <left/>
      <right/>
      <top style="thin">
        <color theme="0" tint="-0.14999847407452621"/>
      </top>
      <bottom style="thin">
        <color indexed="64"/>
      </bottom>
      <diagonal/>
    </border>
    <border>
      <left style="thin">
        <color theme="2" tint="-9.9978637043366805E-2"/>
      </left>
      <right style="thin">
        <color indexed="64"/>
      </right>
      <top style="thin">
        <color theme="2" tint="-9.9978637043366805E-2"/>
      </top>
      <bottom style="thin">
        <color indexed="64"/>
      </bottom>
      <diagonal/>
    </border>
    <border>
      <left style="thin">
        <color indexed="64"/>
      </left>
      <right style="thin">
        <color theme="2" tint="-9.9978637043366805E-2"/>
      </right>
      <top/>
      <bottom style="thin">
        <color theme="2" tint="-9.9978637043366805E-2"/>
      </bottom>
      <diagonal/>
    </border>
    <border>
      <left style="thin">
        <color indexed="64"/>
      </left>
      <right style="thin">
        <color theme="2" tint="-9.9978637043366805E-2"/>
      </right>
      <top style="thin">
        <color theme="2" tint="-9.9978637043366805E-2"/>
      </top>
      <bottom/>
      <diagonal/>
    </border>
    <border>
      <left style="thin">
        <color indexed="64"/>
      </left>
      <right style="thin">
        <color theme="2" tint="-9.9978637043366805E-2"/>
      </right>
      <top style="thin">
        <color theme="2" tint="-9.9978637043366805E-2"/>
      </top>
      <bottom style="thin">
        <color indexed="64"/>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style="thin">
        <color theme="2" tint="-9.9978637043366805E-2"/>
      </right>
      <top/>
      <bottom/>
      <diagonal/>
    </border>
    <border>
      <left/>
      <right/>
      <top style="thin">
        <color theme="2" tint="-9.9978637043366805E-2"/>
      </top>
      <bottom/>
      <diagonal/>
    </border>
    <border>
      <left/>
      <right/>
      <top/>
      <bottom style="thin">
        <color theme="2" tint="-9.9978637043366805E-2"/>
      </bottom>
      <diagonal/>
    </border>
    <border>
      <left/>
      <right/>
      <top style="thin">
        <color theme="2" tint="-9.9978637043366805E-2"/>
      </top>
      <bottom style="thin">
        <color theme="2" tint="-9.9978637043366805E-2"/>
      </bottom>
      <diagonal/>
    </border>
    <border>
      <left/>
      <right/>
      <top style="thin">
        <color indexed="64"/>
      </top>
      <bottom style="thin">
        <color theme="2" tint="-9.9978637043366805E-2"/>
      </bottom>
      <diagonal/>
    </border>
    <border>
      <left style="thin">
        <color indexed="64"/>
      </left>
      <right/>
      <top style="thin">
        <color theme="2" tint="-9.9978637043366805E-2"/>
      </top>
      <bottom/>
      <diagonal/>
    </border>
    <border>
      <left/>
      <right style="thin">
        <color theme="0" tint="-0.14999847407452621"/>
      </right>
      <top style="thick">
        <color indexed="64"/>
      </top>
      <bottom style="thin">
        <color theme="0" tint="-0.14999847407452621"/>
      </bottom>
      <diagonal/>
    </border>
    <border>
      <left/>
      <right/>
      <top style="thick">
        <color indexed="64"/>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2" fillId="0" borderId="0"/>
  </cellStyleXfs>
  <cellXfs count="234">
    <xf numFmtId="0" fontId="0" fillId="0" borderId="0" xfId="0"/>
    <xf numFmtId="49" fontId="0" fillId="0" borderId="0" xfId="0" applyNumberFormat="1" applyProtection="1">
      <protection locked="0"/>
    </xf>
    <xf numFmtId="0" fontId="3" fillId="0" borderId="0" xfId="0" applyFont="1" applyAlignment="1">
      <alignment vertical="center"/>
    </xf>
    <xf numFmtId="0" fontId="4" fillId="0" borderId="0" xfId="0" applyFont="1"/>
    <xf numFmtId="1" fontId="0" fillId="0" borderId="0" xfId="0" applyNumberFormat="1"/>
    <xf numFmtId="0" fontId="0" fillId="0" borderId="0" xfId="0" applyProtection="1">
      <protection locked="0"/>
    </xf>
    <xf numFmtId="49" fontId="6" fillId="0" borderId="0" xfId="0" applyNumberFormat="1" applyFont="1" applyProtection="1">
      <protection locked="0"/>
    </xf>
    <xf numFmtId="0" fontId="6" fillId="0" borderId="0" xfId="0" applyFont="1" applyAlignment="1">
      <alignment vertical="center"/>
    </xf>
    <xf numFmtId="0" fontId="0" fillId="0" borderId="0" xfId="0" applyAlignment="1">
      <alignment horizontal="left" vertical="center" wrapText="1"/>
    </xf>
    <xf numFmtId="0" fontId="6" fillId="0" borderId="0" xfId="0" applyFont="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0" fontId="3" fillId="0" borderId="5" xfId="0" applyFont="1" applyBorder="1" applyAlignment="1">
      <alignment horizontal="left" vertical="center"/>
    </xf>
    <xf numFmtId="1" fontId="3" fillId="0" borderId="6" xfId="0" applyNumberFormat="1" applyFont="1" applyBorder="1" applyAlignment="1">
      <alignment horizontal="center" vertical="center" wrapText="1"/>
    </xf>
    <xf numFmtId="49" fontId="9" fillId="0" borderId="5" xfId="0" applyNumberFormat="1" applyFont="1" applyBorder="1" applyAlignment="1" applyProtection="1">
      <alignment horizontal="left" vertical="center"/>
      <protection locked="0"/>
    </xf>
    <xf numFmtId="49" fontId="0" fillId="0" borderId="7" xfId="0" applyNumberFormat="1" applyBorder="1" applyAlignment="1">
      <alignment horizontal="left" vertical="center"/>
    </xf>
    <xf numFmtId="49" fontId="0" fillId="0" borderId="5" xfId="0" applyNumberFormat="1" applyBorder="1" applyAlignment="1" applyProtection="1">
      <alignment horizontal="left" vertical="center"/>
      <protection locked="0"/>
    </xf>
    <xf numFmtId="49" fontId="0" fillId="0" borderId="5" xfId="0" applyNumberFormat="1" applyBorder="1" applyAlignment="1">
      <alignment horizontal="left" vertical="center"/>
    </xf>
    <xf numFmtId="0" fontId="4" fillId="0" borderId="0" xfId="0" applyFont="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4" fillId="0" borderId="0" xfId="0" applyFont="1" applyAlignment="1">
      <alignment horizontal="center" vertical="center"/>
    </xf>
    <xf numFmtId="49" fontId="9" fillId="0" borderId="5" xfId="0" applyNumberFormat="1" applyFont="1" applyBorder="1" applyAlignment="1">
      <alignment horizontal="left" vertical="center"/>
    </xf>
    <xf numFmtId="0" fontId="0" fillId="0" borderId="0" xfId="0" applyAlignment="1">
      <alignment wrapText="1"/>
    </xf>
    <xf numFmtId="0" fontId="0" fillId="0" borderId="0" xfId="0" applyAlignment="1" applyProtection="1">
      <alignment vertical="center" wrapText="1" readingOrder="1"/>
      <protection locked="0"/>
    </xf>
    <xf numFmtId="49" fontId="0" fillId="0" borderId="0" xfId="0" applyNumberFormat="1"/>
    <xf numFmtId="0" fontId="17" fillId="0" borderId="0" xfId="0" applyFont="1" applyProtection="1">
      <protection locked="0"/>
    </xf>
    <xf numFmtId="49" fontId="2" fillId="0" borderId="0" xfId="0" applyNumberFormat="1" applyFont="1" applyAlignment="1" applyProtection="1">
      <alignment horizontal="left" vertical="center"/>
      <protection locked="0"/>
    </xf>
    <xf numFmtId="0" fontId="9" fillId="0" borderId="0" xfId="0" applyFont="1" applyProtection="1">
      <protection locked="0"/>
    </xf>
    <xf numFmtId="0" fontId="7" fillId="0" borderId="0" xfId="0" applyFont="1" applyProtection="1">
      <protection locked="0"/>
    </xf>
    <xf numFmtId="0" fontId="4" fillId="0" borderId="0" xfId="0" applyFont="1" applyProtection="1">
      <protection locked="0"/>
    </xf>
    <xf numFmtId="1" fontId="2" fillId="0" borderId="0" xfId="0" applyNumberFormat="1" applyFont="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1" fontId="7" fillId="0" borderId="3" xfId="0" applyNumberFormat="1" applyFont="1" applyBorder="1" applyAlignment="1" applyProtection="1">
      <alignment horizontal="center" vertical="center" wrapText="1"/>
      <protection locked="0"/>
    </xf>
    <xf numFmtId="1" fontId="8" fillId="0" borderId="3" xfId="0" applyNumberFormat="1" applyFont="1" applyBorder="1" applyAlignment="1" applyProtection="1">
      <alignment horizontal="center" vertical="center" wrapText="1"/>
      <protection locked="0"/>
    </xf>
    <xf numFmtId="1" fontId="8" fillId="0" borderId="4" xfId="0" applyNumberFormat="1" applyFont="1" applyBorder="1" applyAlignment="1" applyProtection="1">
      <alignment horizontal="center" vertical="center" wrapText="1"/>
      <protection locked="0"/>
    </xf>
    <xf numFmtId="0" fontId="10" fillId="0" borderId="0" xfId="0" applyFont="1" applyProtection="1">
      <protection locked="0"/>
    </xf>
    <xf numFmtId="2" fontId="0" fillId="0" borderId="0" xfId="0" applyNumberFormat="1" applyProtection="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1" fontId="0" fillId="0" borderId="0" xfId="0" applyNumberFormat="1" applyProtection="1">
      <protection locked="0"/>
    </xf>
    <xf numFmtId="0" fontId="3" fillId="0" borderId="0" xfId="0" applyFont="1" applyAlignment="1" applyProtection="1">
      <alignment vertical="center"/>
      <protection locked="0"/>
    </xf>
    <xf numFmtId="0" fontId="0" fillId="0" borderId="0" xfId="0" applyAlignment="1" applyProtection="1">
      <alignment horizontal="left"/>
      <protection locked="0"/>
    </xf>
    <xf numFmtId="0" fontId="5" fillId="0" borderId="0" xfId="0" applyFont="1" applyAlignment="1">
      <alignment vertical="center" wrapText="1"/>
    </xf>
    <xf numFmtId="1" fontId="7" fillId="0" borderId="0" xfId="0" applyNumberFormat="1" applyFont="1" applyAlignment="1">
      <alignment textRotation="90" wrapText="1"/>
    </xf>
    <xf numFmtId="49" fontId="0" fillId="0" borderId="0" xfId="0" applyNumberFormat="1" applyAlignment="1">
      <alignment horizontal="left" vertical="center"/>
    </xf>
    <xf numFmtId="0" fontId="1" fillId="0" borderId="0" xfId="1" applyAlignment="1">
      <alignment vertical="center" wrapText="1"/>
    </xf>
    <xf numFmtId="0" fontId="1" fillId="0" borderId="0" xfId="1" applyAlignment="1">
      <alignment vertical="top" wrapText="1"/>
    </xf>
    <xf numFmtId="0" fontId="4" fillId="0" borderId="17" xfId="0" applyFont="1" applyBorder="1"/>
    <xf numFmtId="0" fontId="2" fillId="0" borderId="19" xfId="0" applyFont="1" applyBorder="1" applyAlignment="1">
      <alignment horizontal="left" vertical="center" wrapText="1"/>
    </xf>
    <xf numFmtId="2" fontId="2" fillId="0" borderId="19" xfId="0" applyNumberFormat="1" applyFont="1" applyBorder="1" applyAlignment="1">
      <alignment horizontal="left" vertical="center" wrapText="1"/>
    </xf>
    <xf numFmtId="0" fontId="6" fillId="6" borderId="0" xfId="0" applyFont="1" applyFill="1" applyAlignment="1">
      <alignment horizontal="left" vertical="center" wrapText="1"/>
    </xf>
    <xf numFmtId="2" fontId="2" fillId="0" borderId="19" xfId="0" applyNumberFormat="1" applyFont="1" applyBorder="1" applyAlignment="1">
      <alignment horizontal="left" vertical="center" wrapText="1" readingOrder="1"/>
    </xf>
    <xf numFmtId="0" fontId="2" fillId="0" borderId="19" xfId="0" applyFont="1" applyBorder="1" applyAlignment="1">
      <alignment horizontal="left" wrapText="1"/>
    </xf>
    <xf numFmtId="1" fontId="10" fillId="0" borderId="19" xfId="0" applyNumberFormat="1" applyFont="1" applyBorder="1" applyAlignment="1">
      <alignment horizontal="center" vertical="center" wrapText="1"/>
    </xf>
    <xf numFmtId="1" fontId="10" fillId="4" borderId="19" xfId="0" applyNumberFormat="1" applyFont="1" applyFill="1" applyBorder="1" applyAlignment="1" applyProtection="1">
      <alignment horizontal="center" vertical="center" wrapText="1"/>
      <protection locked="0"/>
    </xf>
    <xf numFmtId="1" fontId="10" fillId="0" borderId="19" xfId="0" applyNumberFormat="1" applyFont="1" applyBorder="1" applyAlignment="1">
      <alignment horizontal="center" vertical="center"/>
    </xf>
    <xf numFmtId="1" fontId="9" fillId="0" borderId="19" xfId="0" applyNumberFormat="1" applyFont="1" applyBorder="1" applyAlignment="1">
      <alignment horizontal="center" vertical="center" wrapText="1"/>
    </xf>
    <xf numFmtId="1" fontId="10" fillId="4" borderId="19" xfId="0" applyNumberFormat="1" applyFont="1" applyFill="1" applyBorder="1" applyAlignment="1" applyProtection="1">
      <alignment horizontal="center" vertical="center"/>
      <protection locked="0"/>
    </xf>
    <xf numFmtId="1" fontId="10" fillId="0" borderId="19" xfId="0" applyNumberFormat="1" applyFont="1" applyBorder="1" applyAlignment="1" applyProtection="1">
      <alignment horizontal="center" vertical="center" wrapText="1"/>
      <protection locked="0"/>
    </xf>
    <xf numFmtId="1" fontId="10" fillId="0" borderId="19" xfId="0" applyNumberFormat="1" applyFont="1" applyBorder="1" applyAlignment="1" applyProtection="1">
      <alignment horizontal="center" vertical="center"/>
      <protection locked="0"/>
    </xf>
    <xf numFmtId="0" fontId="10" fillId="0" borderId="19" xfId="0" applyFont="1" applyBorder="1" applyAlignment="1">
      <alignment horizontal="center" vertical="center" wrapText="1"/>
    </xf>
    <xf numFmtId="1" fontId="4" fillId="4" borderId="19" xfId="0" applyNumberFormat="1" applyFont="1" applyFill="1" applyBorder="1" applyAlignment="1" applyProtection="1">
      <alignment horizontal="center" vertical="center"/>
      <protection locked="0"/>
    </xf>
    <xf numFmtId="1" fontId="4" fillId="0" borderId="19" xfId="0" applyNumberFormat="1" applyFont="1" applyBorder="1" applyAlignment="1">
      <alignment horizontal="center" vertical="center"/>
    </xf>
    <xf numFmtId="1" fontId="6" fillId="0" borderId="19" xfId="0" applyNumberFormat="1" applyFont="1" applyBorder="1" applyAlignment="1">
      <alignment horizontal="center" vertical="center" wrapText="1"/>
    </xf>
    <xf numFmtId="0" fontId="10" fillId="4" borderId="19" xfId="0" applyFont="1" applyFill="1" applyBorder="1" applyAlignment="1" applyProtection="1">
      <alignment horizontal="center" vertical="center" wrapText="1"/>
      <protection locked="0"/>
    </xf>
    <xf numFmtId="1" fontId="15"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1" fontId="4" fillId="4" borderId="19" xfId="0" applyNumberFormat="1" applyFont="1" applyFill="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19" xfId="2" applyFont="1" applyBorder="1" applyAlignment="1" applyProtection="1">
      <alignment horizontal="center" vertical="center" wrapText="1"/>
      <protection locked="0"/>
    </xf>
    <xf numFmtId="1" fontId="10" fillId="0" borderId="10" xfId="0" applyNumberFormat="1" applyFont="1" applyBorder="1" applyAlignment="1" applyProtection="1">
      <alignment horizontal="center" vertical="center"/>
      <protection locked="0"/>
    </xf>
    <xf numFmtId="1" fontId="10" fillId="0" borderId="20" xfId="0" applyNumberFormat="1" applyFont="1" applyBorder="1" applyAlignment="1" applyProtection="1">
      <alignment horizontal="center" vertical="center"/>
      <protection locked="0"/>
    </xf>
    <xf numFmtId="0" fontId="10" fillId="0" borderId="19" xfId="0" applyFont="1" applyBorder="1"/>
    <xf numFmtId="1" fontId="10" fillId="7" borderId="19" xfId="0" applyNumberFormat="1" applyFont="1" applyFill="1" applyBorder="1" applyAlignment="1" applyProtection="1">
      <alignment horizontal="center" vertical="center"/>
      <protection locked="0"/>
    </xf>
    <xf numFmtId="1" fontId="10" fillId="4" borderId="22" xfId="0" applyNumberFormat="1" applyFont="1" applyFill="1" applyBorder="1" applyAlignment="1" applyProtection="1">
      <alignment horizontal="center" vertical="center" wrapText="1"/>
      <protection locked="0"/>
    </xf>
    <xf numFmtId="1" fontId="10" fillId="0" borderId="22" xfId="0" applyNumberFormat="1" applyFont="1" applyBorder="1" applyAlignment="1">
      <alignment horizontal="center" vertical="center" wrapText="1"/>
    </xf>
    <xf numFmtId="0" fontId="4" fillId="4" borderId="22" xfId="0" applyFont="1" applyFill="1" applyBorder="1" applyAlignment="1" applyProtection="1">
      <alignment horizontal="center" vertical="center" wrapText="1"/>
      <protection locked="0"/>
    </xf>
    <xf numFmtId="1" fontId="10" fillId="0" borderId="22" xfId="0" applyNumberFormat="1" applyFont="1" applyBorder="1" applyAlignment="1">
      <alignment horizontal="center" vertical="center"/>
    </xf>
    <xf numFmtId="1" fontId="6" fillId="0" borderId="22" xfId="0" applyNumberFormat="1" applyFont="1" applyBorder="1" applyAlignment="1">
      <alignment horizontal="center" vertical="center" wrapText="1"/>
    </xf>
    <xf numFmtId="0" fontId="10" fillId="4" borderId="22" xfId="0" applyFont="1" applyFill="1" applyBorder="1" applyAlignment="1" applyProtection="1">
      <alignment horizontal="center" vertical="center" wrapText="1"/>
      <protection locked="0"/>
    </xf>
    <xf numFmtId="1" fontId="15" fillId="0" borderId="22" xfId="0" applyNumberFormat="1" applyFont="1" applyBorder="1" applyAlignment="1">
      <alignment horizontal="center" vertical="center" wrapText="1"/>
    </xf>
    <xf numFmtId="1" fontId="10" fillId="0" borderId="22" xfId="0" applyNumberFormat="1" applyFont="1" applyBorder="1" applyAlignment="1" applyProtection="1">
      <alignment horizontal="center" vertical="center" wrapText="1"/>
      <protection locked="0"/>
    </xf>
    <xf numFmtId="1" fontId="4" fillId="4" borderId="22" xfId="0" applyNumberFormat="1" applyFont="1" applyFill="1" applyBorder="1" applyAlignment="1" applyProtection="1">
      <alignment horizontal="center" vertical="center"/>
      <protection locked="0"/>
    </xf>
    <xf numFmtId="1" fontId="4" fillId="4" borderId="22" xfId="0" applyNumberFormat="1" applyFont="1" applyFill="1" applyBorder="1" applyAlignment="1" applyProtection="1">
      <alignment horizontal="center" vertical="center" wrapText="1"/>
      <protection locked="0"/>
    </xf>
    <xf numFmtId="0" fontId="4" fillId="0" borderId="22" xfId="2" applyFont="1" applyBorder="1" applyAlignment="1" applyProtection="1">
      <alignment horizontal="center" vertical="center"/>
      <protection locked="0"/>
    </xf>
    <xf numFmtId="0" fontId="6" fillId="6" borderId="18" xfId="0" applyFont="1" applyFill="1" applyBorder="1" applyAlignment="1">
      <alignment horizontal="left" vertical="center" wrapText="1"/>
    </xf>
    <xf numFmtId="0" fontId="6" fillId="6" borderId="0" xfId="0" applyFont="1" applyFill="1" applyAlignment="1">
      <alignment horizontal="center" vertical="center" wrapText="1"/>
    </xf>
    <xf numFmtId="0" fontId="1" fillId="0" borderId="24" xfId="1" applyBorder="1" applyAlignment="1">
      <alignment vertical="top" wrapText="1"/>
    </xf>
    <xf numFmtId="0" fontId="6" fillId="0" borderId="24" xfId="0" applyFont="1" applyBorder="1" applyAlignment="1">
      <alignment vertical="center"/>
    </xf>
    <xf numFmtId="0" fontId="3" fillId="0" borderId="24" xfId="0" applyFont="1" applyBorder="1" applyAlignment="1">
      <alignment vertical="center"/>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49" fontId="0" fillId="0" borderId="24" xfId="0" applyNumberFormat="1" applyBorder="1" applyAlignment="1">
      <alignment horizontal="left" vertical="center"/>
    </xf>
    <xf numFmtId="49" fontId="0" fillId="0" borderId="26" xfId="0" applyNumberFormat="1" applyBorder="1" applyAlignment="1">
      <alignment horizontal="left" vertical="center"/>
    </xf>
    <xf numFmtId="0" fontId="12" fillId="0" borderId="25" xfId="2" applyFont="1" applyBorder="1" applyAlignment="1">
      <alignment horizontal="left" vertical="center" wrapText="1"/>
    </xf>
    <xf numFmtId="1" fontId="6" fillId="0" borderId="27" xfId="0" applyNumberFormat="1" applyFont="1" applyBorder="1" applyAlignment="1">
      <alignment horizontal="right" vertical="center"/>
    </xf>
    <xf numFmtId="49" fontId="0" fillId="0" borderId="24" xfId="0" applyNumberFormat="1" applyBorder="1" applyAlignment="1" applyProtection="1">
      <alignment horizontal="left" vertical="center"/>
      <protection locked="0"/>
    </xf>
    <xf numFmtId="0" fontId="9" fillId="0" borderId="24" xfId="0" applyFont="1" applyBorder="1" applyProtection="1">
      <protection locked="0"/>
    </xf>
    <xf numFmtId="0" fontId="2" fillId="0" borderId="28" xfId="0" applyFont="1" applyBorder="1" applyAlignment="1">
      <alignment horizontal="left" vertical="center" wrapText="1"/>
    </xf>
    <xf numFmtId="0" fontId="6" fillId="6" borderId="24" xfId="0" applyFont="1" applyFill="1" applyBorder="1" applyAlignment="1">
      <alignment horizontal="left" vertical="center" wrapText="1"/>
    </xf>
    <xf numFmtId="0" fontId="0" fillId="0" borderId="0" xfId="0" applyAlignment="1">
      <alignment horizontal="left" wrapText="1"/>
    </xf>
    <xf numFmtId="0" fontId="0" fillId="0" borderId="29" xfId="0" applyBorder="1" applyAlignment="1">
      <alignment horizontal="left" wrapText="1"/>
    </xf>
    <xf numFmtId="1" fontId="10" fillId="0" borderId="29" xfId="0" applyNumberFormat="1" applyFont="1" applyBorder="1" applyAlignment="1">
      <alignment horizontal="left" vertical="center" wrapText="1"/>
    </xf>
    <xf numFmtId="1" fontId="10" fillId="0" borderId="30" xfId="0" applyNumberFormat="1" applyFont="1" applyBorder="1" applyAlignment="1">
      <alignment horizontal="left" vertical="center" wrapText="1"/>
    </xf>
    <xf numFmtId="2" fontId="0" fillId="0" borderId="0" xfId="0" applyNumberFormat="1" applyAlignment="1">
      <alignment wrapText="1"/>
    </xf>
    <xf numFmtId="2" fontId="0" fillId="0" borderId="0" xfId="0" applyNumberFormat="1" applyAlignment="1">
      <alignment horizontal="left" wrapText="1"/>
    </xf>
    <xf numFmtId="2" fontId="0" fillId="0" borderId="0" xfId="0" applyNumberFormat="1" applyAlignment="1">
      <alignment horizontal="left" vertical="center" wrapText="1"/>
    </xf>
    <xf numFmtId="1" fontId="12" fillId="0" borderId="34" xfId="0" applyNumberFormat="1" applyFont="1" applyBorder="1" applyAlignment="1">
      <alignment horizontal="center" vertical="center" wrapText="1"/>
    </xf>
    <xf numFmtId="1" fontId="12" fillId="0" borderId="34" xfId="0" applyNumberFormat="1" applyFont="1" applyBorder="1" applyAlignment="1">
      <alignment horizontal="center" vertical="center"/>
    </xf>
    <xf numFmtId="1" fontId="4" fillId="0" borderId="34" xfId="0" applyNumberFormat="1" applyFont="1" applyBorder="1" applyAlignment="1">
      <alignment horizontal="center" vertical="center" wrapText="1"/>
    </xf>
    <xf numFmtId="1" fontId="10" fillId="0" borderId="22" xfId="0" applyNumberFormat="1" applyFont="1" applyBorder="1" applyAlignment="1" applyProtection="1">
      <alignment horizontal="center" vertical="center"/>
      <protection locked="0"/>
    </xf>
    <xf numFmtId="1" fontId="12" fillId="0" borderId="34" xfId="2" applyNumberFormat="1" applyFont="1" applyBorder="1" applyAlignment="1">
      <alignment horizontal="center" vertical="center" wrapText="1"/>
    </xf>
    <xf numFmtId="1" fontId="6" fillId="0" borderId="10" xfId="0" applyNumberFormat="1" applyFont="1" applyBorder="1" applyAlignment="1">
      <alignment horizontal="center" vertical="center"/>
    </xf>
    <xf numFmtId="0" fontId="6" fillId="3" borderId="18" xfId="0" applyFont="1" applyFill="1" applyBorder="1" applyAlignment="1">
      <alignment horizontal="left" vertical="center"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6" fillId="3" borderId="24" xfId="0" applyFont="1" applyFill="1" applyBorder="1" applyAlignment="1">
      <alignment horizontal="left" vertical="center" wrapText="1"/>
    </xf>
    <xf numFmtId="0" fontId="6" fillId="2" borderId="1" xfId="0" applyFont="1" applyFill="1" applyBorder="1" applyAlignment="1">
      <alignment horizontal="left" vertical="center" wrapText="1"/>
    </xf>
    <xf numFmtId="1" fontId="6" fillId="2" borderId="11" xfId="0" applyNumberFormat="1" applyFont="1" applyFill="1" applyBorder="1" applyAlignment="1">
      <alignment horizontal="center" vertical="center" wrapText="1"/>
    </xf>
    <xf numFmtId="0" fontId="12" fillId="0" borderId="36" xfId="0" applyFont="1" applyBorder="1" applyAlignment="1">
      <alignment horizontal="left" vertical="center" wrapText="1"/>
    </xf>
    <xf numFmtId="1" fontId="12" fillId="0" borderId="37" xfId="0" applyNumberFormat="1" applyFont="1" applyBorder="1" applyAlignment="1">
      <alignment horizontal="center" vertical="center" wrapText="1"/>
    </xf>
    <xf numFmtId="1" fontId="10" fillId="4" borderId="38" xfId="0" applyNumberFormat="1" applyFont="1" applyFill="1" applyBorder="1" applyAlignment="1" applyProtection="1">
      <alignment horizontal="center" vertical="center" wrapText="1"/>
      <protection locked="0"/>
    </xf>
    <xf numFmtId="1" fontId="10" fillId="0" borderId="39" xfId="0" applyNumberFormat="1" applyFont="1" applyBorder="1" applyAlignment="1">
      <alignment horizontal="center" vertical="center" wrapText="1"/>
    </xf>
    <xf numFmtId="1" fontId="10" fillId="4" borderId="39" xfId="0" applyNumberFormat="1" applyFont="1" applyFill="1" applyBorder="1" applyAlignment="1" applyProtection="1">
      <alignment horizontal="center" vertical="center"/>
      <protection locked="0"/>
    </xf>
    <xf numFmtId="1" fontId="10" fillId="4" borderId="39" xfId="0" applyNumberFormat="1" applyFont="1" applyFill="1" applyBorder="1" applyAlignment="1" applyProtection="1">
      <alignment horizontal="center" vertical="center" wrapText="1"/>
      <protection locked="0"/>
    </xf>
    <xf numFmtId="1" fontId="10" fillId="0" borderId="39" xfId="0" applyNumberFormat="1" applyFont="1" applyBorder="1" applyAlignment="1">
      <alignment horizontal="center" vertical="center"/>
    </xf>
    <xf numFmtId="0" fontId="2" fillId="0" borderId="39" xfId="0" applyFont="1" applyBorder="1" applyAlignment="1">
      <alignment horizontal="left" vertical="center" wrapText="1"/>
    </xf>
    <xf numFmtId="2" fontId="2" fillId="0" borderId="39" xfId="0" applyNumberFormat="1" applyFont="1" applyBorder="1" applyAlignment="1">
      <alignment horizontal="left" vertical="center" wrapText="1"/>
    </xf>
    <xf numFmtId="0" fontId="2" fillId="0" borderId="41" xfId="0" applyFont="1" applyBorder="1" applyAlignment="1">
      <alignment horizontal="left" vertical="center" wrapText="1"/>
    </xf>
    <xf numFmtId="1" fontId="6" fillId="3" borderId="0" xfId="0" applyNumberFormat="1" applyFont="1" applyFill="1" applyAlignment="1">
      <alignment horizontal="center"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0" fillId="0" borderId="39" xfId="0" applyFont="1" applyBorder="1" applyAlignment="1">
      <alignment horizontal="center" vertical="center" wrapText="1"/>
    </xf>
    <xf numFmtId="1" fontId="4" fillId="4" borderId="39" xfId="0" applyNumberFormat="1" applyFont="1" applyFill="1" applyBorder="1" applyAlignment="1" applyProtection="1">
      <alignment horizontal="center" vertical="center"/>
      <protection locked="0"/>
    </xf>
    <xf numFmtId="0" fontId="6" fillId="2" borderId="21" xfId="0" applyFont="1" applyFill="1" applyBorder="1" applyAlignment="1">
      <alignment horizontal="left" vertical="center" wrapText="1"/>
    </xf>
    <xf numFmtId="1" fontId="12" fillId="0" borderId="37" xfId="0" applyNumberFormat="1" applyFont="1" applyBorder="1" applyAlignment="1">
      <alignment horizontal="center" vertical="center"/>
    </xf>
    <xf numFmtId="1" fontId="10" fillId="0" borderId="38" xfId="0" applyNumberFormat="1" applyFont="1" applyBorder="1" applyAlignment="1">
      <alignment horizontal="center" vertical="center"/>
    </xf>
    <xf numFmtId="1" fontId="4" fillId="0" borderId="39" xfId="0" applyNumberFormat="1" applyFont="1" applyBorder="1" applyAlignment="1">
      <alignment horizontal="center" vertical="center"/>
    </xf>
    <xf numFmtId="0" fontId="2" fillId="0" borderId="39" xfId="0" applyFont="1" applyBorder="1" applyAlignment="1">
      <alignment horizontal="left" wrapText="1"/>
    </xf>
    <xf numFmtId="0" fontId="6" fillId="2" borderId="9" xfId="0" applyFont="1" applyFill="1" applyBorder="1" applyAlignment="1">
      <alignment horizontal="left" vertical="center" wrapText="1"/>
    </xf>
    <xf numFmtId="0" fontId="6" fillId="2" borderId="43" xfId="0" applyFont="1" applyFill="1" applyBorder="1" applyAlignment="1">
      <alignment horizontal="left" vertical="center" wrapText="1"/>
    </xf>
    <xf numFmtId="1" fontId="4" fillId="2" borderId="17" xfId="0" applyNumberFormat="1"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1" fontId="1" fillId="0" borderId="14" xfId="1" applyNumberFormat="1" applyBorder="1" applyAlignment="1">
      <alignment textRotation="90" wrapText="1"/>
    </xf>
    <xf numFmtId="0" fontId="4" fillId="0" borderId="31" xfId="0" applyFont="1" applyBorder="1" applyAlignment="1">
      <alignment horizontal="center" vertical="center"/>
    </xf>
    <xf numFmtId="1" fontId="4" fillId="8" borderId="19" xfId="0" quotePrefix="1" applyNumberFormat="1" applyFont="1" applyFill="1" applyBorder="1" applyAlignment="1" applyProtection="1">
      <alignment horizontal="center" vertical="center" wrapText="1"/>
      <protection locked="0"/>
    </xf>
    <xf numFmtId="1" fontId="11" fillId="5" borderId="35" xfId="0" quotePrefix="1" applyNumberFormat="1" applyFont="1" applyFill="1" applyBorder="1" applyAlignment="1" applyProtection="1">
      <alignment horizontal="center" vertical="center" wrapText="1"/>
      <protection locked="0"/>
    </xf>
    <xf numFmtId="0" fontId="11" fillId="0" borderId="0" xfId="0" applyFont="1"/>
    <xf numFmtId="0" fontId="19" fillId="0" borderId="0" xfId="0" applyFont="1" applyProtection="1">
      <protection locked="0"/>
    </xf>
    <xf numFmtId="0" fontId="11" fillId="0" borderId="0" xfId="0" applyFont="1" applyAlignment="1">
      <alignment horizontal="center" wrapText="1"/>
    </xf>
    <xf numFmtId="0" fontId="11" fillId="0" borderId="31" xfId="0" applyFont="1" applyBorder="1" applyAlignment="1">
      <alignment horizontal="center" wrapText="1"/>
    </xf>
    <xf numFmtId="0" fontId="20" fillId="3" borderId="0" xfId="0" applyFont="1" applyFill="1" applyAlignment="1">
      <alignment horizontal="left" vertical="center" wrapText="1"/>
    </xf>
    <xf numFmtId="1" fontId="11" fillId="8" borderId="19" xfId="0" quotePrefix="1" applyNumberFormat="1" applyFont="1" applyFill="1" applyBorder="1" applyAlignment="1" applyProtection="1">
      <alignment horizontal="center" vertical="center" wrapText="1"/>
      <protection locked="0"/>
    </xf>
    <xf numFmtId="1" fontId="11" fillId="1" borderId="35" xfId="0" applyNumberFormat="1" applyFont="1" applyFill="1" applyBorder="1" applyAlignment="1">
      <alignment horizontal="center" vertical="center"/>
    </xf>
    <xf numFmtId="1" fontId="11" fillId="1" borderId="19" xfId="0" applyNumberFormat="1" applyFont="1" applyFill="1" applyBorder="1" applyAlignment="1">
      <alignment horizontal="center" vertical="center"/>
    </xf>
    <xf numFmtId="1" fontId="11" fillId="1" borderId="40" xfId="0" applyNumberFormat="1" applyFont="1" applyFill="1" applyBorder="1" applyAlignment="1">
      <alignment horizontal="center" vertical="center"/>
    </xf>
    <xf numFmtId="0" fontId="20" fillId="2" borderId="1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0" fillId="6" borderId="0" xfId="0" applyFont="1" applyFill="1" applyAlignment="1">
      <alignment horizontal="left" vertical="center" wrapText="1"/>
    </xf>
    <xf numFmtId="1" fontId="11" fillId="1" borderId="39" xfId="0" applyNumberFormat="1" applyFont="1" applyFill="1" applyBorder="1" applyAlignment="1">
      <alignment horizontal="center" vertical="center"/>
    </xf>
    <xf numFmtId="0" fontId="20" fillId="6" borderId="14" xfId="0" applyFont="1" applyFill="1" applyBorder="1" applyAlignment="1">
      <alignment horizontal="left" vertical="center" wrapText="1"/>
    </xf>
    <xf numFmtId="0" fontId="11" fillId="0" borderId="0" xfId="0" applyFont="1" applyProtection="1">
      <protection locked="0"/>
    </xf>
    <xf numFmtId="1" fontId="11" fillId="2" borderId="17" xfId="0" applyNumberFormat="1" applyFont="1" applyFill="1" applyBorder="1" applyAlignment="1">
      <alignment horizontal="center" vertical="center" wrapText="1"/>
    </xf>
    <xf numFmtId="0" fontId="7" fillId="0" borderId="23" xfId="0" applyFont="1" applyBorder="1" applyAlignment="1">
      <alignment horizontal="center" vertical="center" wrapText="1"/>
    </xf>
    <xf numFmtId="0" fontId="8" fillId="0" borderId="23" xfId="0" applyFont="1" applyBorder="1" applyAlignment="1">
      <alignment horizontal="center" vertical="center" wrapText="1"/>
    </xf>
    <xf numFmtId="1" fontId="7" fillId="0" borderId="23" xfId="0" applyNumberFormat="1" applyFont="1" applyBorder="1" applyAlignment="1">
      <alignment horizontal="center" vertical="center" wrapText="1"/>
    </xf>
    <xf numFmtId="1" fontId="7" fillId="0" borderId="23" xfId="0" applyNumberFormat="1" applyFont="1" applyBorder="1" applyAlignment="1">
      <alignment horizontal="center" vertical="center"/>
    </xf>
    <xf numFmtId="1" fontId="8" fillId="0" borderId="23" xfId="0" applyNumberFormat="1" applyFont="1" applyBorder="1" applyAlignment="1">
      <alignment horizontal="center" vertical="center"/>
    </xf>
    <xf numFmtId="0" fontId="12" fillId="0" borderId="0" xfId="0" applyFont="1"/>
    <xf numFmtId="0" fontId="0" fillId="0" borderId="19" xfId="0" applyBorder="1" applyAlignment="1">
      <alignment horizontal="left" vertical="center" wrapText="1"/>
    </xf>
    <xf numFmtId="1" fontId="11" fillId="1" borderId="45" xfId="0" applyNumberFormat="1" applyFont="1" applyFill="1" applyBorder="1" applyAlignment="1">
      <alignment horizontal="center" vertical="center"/>
    </xf>
    <xf numFmtId="1" fontId="11" fillId="8" borderId="45" xfId="0" quotePrefix="1" applyNumberFormat="1" applyFont="1" applyFill="1" applyBorder="1" applyAlignment="1" applyProtection="1">
      <alignment horizontal="center" vertical="center" wrapText="1"/>
      <protection locked="0"/>
    </xf>
    <xf numFmtId="0" fontId="6" fillId="6" borderId="47" xfId="0" applyFont="1" applyFill="1" applyBorder="1" applyAlignment="1">
      <alignment horizontal="left" vertical="center" wrapText="1"/>
    </xf>
    <xf numFmtId="0" fontId="4" fillId="0" borderId="46" xfId="0" applyFont="1" applyBorder="1" applyAlignment="1">
      <alignment horizontal="center" vertical="center" wrapText="1"/>
    </xf>
    <xf numFmtId="1" fontId="4" fillId="2" borderId="48" xfId="0" applyNumberFormat="1" applyFont="1" applyFill="1" applyBorder="1" applyAlignment="1">
      <alignment horizontal="center" vertical="center" wrapText="1"/>
    </xf>
    <xf numFmtId="1" fontId="11" fillId="8" borderId="35" xfId="0" quotePrefix="1" applyNumberFormat="1" applyFont="1" applyFill="1" applyBorder="1" applyAlignment="1" applyProtection="1">
      <alignment horizontal="center" vertical="center" wrapText="1"/>
      <protection locked="0"/>
    </xf>
    <xf numFmtId="1" fontId="11" fillId="8" borderId="49" xfId="0" quotePrefix="1" applyNumberFormat="1" applyFont="1" applyFill="1" applyBorder="1" applyAlignment="1" applyProtection="1">
      <alignment horizontal="center" vertical="center" wrapText="1"/>
      <protection locked="0"/>
    </xf>
    <xf numFmtId="0" fontId="2" fillId="0" borderId="22" xfId="0" applyFont="1" applyBorder="1" applyAlignment="1">
      <alignment horizontal="left"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6" fillId="6" borderId="55" xfId="0" applyFont="1" applyFill="1" applyBorder="1" applyAlignment="1">
      <alignment horizontal="left"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6" fillId="3" borderId="58" xfId="0" applyFont="1" applyFill="1" applyBorder="1" applyAlignment="1">
      <alignment horizontal="left" vertical="center" wrapText="1"/>
    </xf>
    <xf numFmtId="0" fontId="6" fillId="6" borderId="59" xfId="0" applyFont="1" applyFill="1" applyBorder="1" applyAlignment="1">
      <alignment horizontal="left" vertical="center" wrapText="1"/>
    </xf>
    <xf numFmtId="0" fontId="4" fillId="0" borderId="52" xfId="2" applyFont="1" applyBorder="1" applyAlignment="1">
      <alignment horizontal="center" vertical="center" wrapText="1"/>
    </xf>
    <xf numFmtId="1" fontId="10" fillId="0" borderId="31" xfId="0" applyNumberFormat="1" applyFont="1" applyBorder="1" applyAlignment="1">
      <alignment horizontal="center" vertical="center" wrapText="1"/>
    </xf>
    <xf numFmtId="2" fontId="0" fillId="0" borderId="39" xfId="0" applyNumberFormat="1" applyBorder="1" applyAlignment="1">
      <alignment horizontal="left" vertical="center" wrapText="1"/>
    </xf>
    <xf numFmtId="0" fontId="3" fillId="0" borderId="7" xfId="0" applyFont="1" applyBorder="1" applyAlignment="1">
      <alignment horizontal="left" vertical="center"/>
    </xf>
    <xf numFmtId="0" fontId="1" fillId="0" borderId="17" xfId="1" applyBorder="1" applyAlignment="1">
      <alignment horizontal="center" vertical="center" wrapText="1"/>
    </xf>
    <xf numFmtId="1" fontId="21" fillId="0" borderId="17" xfId="0" applyNumberFormat="1" applyFont="1" applyBorder="1" applyAlignment="1">
      <alignment horizontal="center" vertical="center" wrapText="1"/>
    </xf>
    <xf numFmtId="1" fontId="1" fillId="0" borderId="0" xfId="1" applyNumberFormat="1" applyBorder="1" applyAlignment="1">
      <alignment textRotation="90" wrapText="1"/>
    </xf>
    <xf numFmtId="0" fontId="7" fillId="0" borderId="25" xfId="0" applyFont="1" applyBorder="1" applyAlignment="1">
      <alignment horizontal="center" vertical="center" wrapText="1"/>
    </xf>
    <xf numFmtId="1" fontId="7" fillId="0" borderId="25" xfId="0" applyNumberFormat="1" applyFont="1" applyBorder="1" applyAlignment="1">
      <alignment horizontal="center" vertical="center" wrapText="1"/>
    </xf>
    <xf numFmtId="1" fontId="21" fillId="0" borderId="0" xfId="0" applyNumberFormat="1" applyFont="1" applyAlignment="1">
      <alignment horizontal="center" vertical="center" wrapText="1"/>
    </xf>
    <xf numFmtId="1" fontId="6" fillId="2" borderId="17" xfId="0" applyNumberFormat="1" applyFont="1" applyFill="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7" xfId="0" applyNumberFormat="1" applyFont="1" applyBorder="1" applyAlignment="1">
      <alignment horizontal="center" vertical="center"/>
    </xf>
    <xf numFmtId="1" fontId="8" fillId="0" borderId="17" xfId="0" applyNumberFormat="1" applyFont="1" applyBorder="1" applyAlignment="1">
      <alignment horizontal="center" vertical="center"/>
    </xf>
    <xf numFmtId="0" fontId="18" fillId="0" borderId="48" xfId="0" applyFont="1" applyBorder="1" applyAlignment="1">
      <alignment horizontal="center" vertical="center" wrapText="1"/>
    </xf>
    <xf numFmtId="1" fontId="1" fillId="0" borderId="17" xfId="1" applyNumberFormat="1" applyBorder="1" applyAlignment="1">
      <alignment horizontal="center" vertical="center" wrapText="1"/>
    </xf>
    <xf numFmtId="0" fontId="18" fillId="0" borderId="17" xfId="0" applyFont="1" applyBorder="1" applyAlignment="1">
      <alignment horizontal="center" vertical="center" wrapText="1"/>
    </xf>
    <xf numFmtId="1" fontId="15" fillId="4" borderId="19" xfId="0" applyNumberFormat="1" applyFont="1" applyFill="1" applyBorder="1" applyAlignment="1" applyProtection="1">
      <alignment horizontal="center" vertical="center"/>
      <protection locked="0"/>
    </xf>
    <xf numFmtId="1" fontId="21" fillId="0" borderId="17" xfId="0" applyNumberFormat="1" applyFont="1" applyBorder="1" applyAlignment="1">
      <alignment horizontal="center" vertical="center"/>
    </xf>
    <xf numFmtId="0" fontId="6" fillId="0" borderId="0" xfId="0" applyFont="1" applyAlignment="1">
      <alignment vertical="center" wrapText="1"/>
    </xf>
    <xf numFmtId="0" fontId="12" fillId="0" borderId="0" xfId="0" applyFont="1"/>
    <xf numFmtId="0" fontId="1" fillId="0" borderId="0" xfId="1" applyBorder="1" applyAlignment="1">
      <alignment horizontal="left" vertical="top" wrapText="1"/>
    </xf>
    <xf numFmtId="0" fontId="1" fillId="0" borderId="31" xfId="1" applyBorder="1" applyAlignment="1">
      <alignment horizontal="left" vertical="top" wrapText="1"/>
    </xf>
    <xf numFmtId="1" fontId="1" fillId="0" borderId="0" xfId="1" applyNumberFormat="1" applyBorder="1" applyAlignment="1">
      <alignment horizontal="center" wrapText="1"/>
    </xf>
    <xf numFmtId="1" fontId="1" fillId="0" borderId="31" xfId="1" applyNumberFormat="1" applyBorder="1" applyAlignment="1">
      <alignment horizontal="center" wrapText="1"/>
    </xf>
    <xf numFmtId="0" fontId="1" fillId="0" borderId="31" xfId="1" applyBorder="1" applyAlignment="1">
      <alignment horizontal="center" vertical="center" wrapText="1"/>
    </xf>
    <xf numFmtId="0" fontId="1" fillId="0" borderId="32" xfId="1" applyBorder="1" applyAlignment="1">
      <alignment horizontal="center" vertical="center" wrapText="1"/>
    </xf>
    <xf numFmtId="0" fontId="1" fillId="0" borderId="33" xfId="1" applyBorder="1" applyAlignment="1">
      <alignment horizontal="center"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0" fontId="18" fillId="0" borderId="44" xfId="0" applyFont="1" applyBorder="1" applyAlignment="1">
      <alignment horizontal="center" vertical="center" wrapText="1"/>
    </xf>
    <xf numFmtId="0" fontId="18" fillId="0" borderId="23" xfId="0" applyFont="1" applyBorder="1" applyAlignment="1">
      <alignment horizontal="center" vertical="center" wrapText="1"/>
    </xf>
    <xf numFmtId="1" fontId="1" fillId="0" borderId="44" xfId="1" applyNumberFormat="1" applyBorder="1" applyAlignment="1">
      <alignment horizontal="center" vertical="center" wrapText="1"/>
    </xf>
    <xf numFmtId="1" fontId="1" fillId="0" borderId="23" xfId="1" applyNumberForma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9" fillId="0" borderId="23" xfId="0" applyFont="1" applyBorder="1" applyAlignment="1">
      <alignment horizontal="center" vertical="center"/>
    </xf>
    <xf numFmtId="0" fontId="19" fillId="0" borderId="23" xfId="0" applyFont="1" applyBorder="1" applyAlignment="1">
      <alignment horizontal="center" wrapText="1"/>
    </xf>
    <xf numFmtId="0" fontId="6" fillId="2" borderId="17" xfId="0" applyFont="1" applyFill="1" applyBorder="1" applyAlignment="1">
      <alignment horizontal="center" vertical="center" wrapText="1"/>
    </xf>
    <xf numFmtId="0" fontId="5" fillId="0" borderId="61" xfId="0" applyFont="1" applyBorder="1" applyAlignment="1">
      <alignment horizontal="center" vertical="center"/>
    </xf>
    <xf numFmtId="0" fontId="5" fillId="0" borderId="60" xfId="0" applyFont="1" applyBorder="1" applyAlignment="1">
      <alignment horizontal="center" vertical="center"/>
    </xf>
    <xf numFmtId="0" fontId="19" fillId="0" borderId="23" xfId="0" applyFont="1" applyBorder="1" applyAlignment="1">
      <alignment horizontal="center" vertical="center" wrapText="1"/>
    </xf>
  </cellXfs>
  <cellStyles count="3">
    <cellStyle name="Erklärender Text" xfId="1" builtinId="53"/>
    <cellStyle name="Standard" xfId="0" builtinId="0"/>
    <cellStyle name="Standard 2" xfId="2" xr:uid="{0D123B65-8927-4FAF-B89A-7BF7018648AB}"/>
  </cellStyles>
  <dxfs count="18">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B53CC3A0-B425-43EA-93BC-3C6105D712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279796</xdr:colOff>
      <xdr:row>4</xdr:row>
      <xdr:rowOff>123265</xdr:rowOff>
    </xdr:from>
    <xdr:to>
      <xdr:col>4</xdr:col>
      <xdr:colOff>291353</xdr:colOff>
      <xdr:row>6</xdr:row>
      <xdr:rowOff>230071</xdr:rowOff>
    </xdr:to>
    <xdr:cxnSp macro="">
      <xdr:nvCxnSpPr>
        <xdr:cNvPr id="3" name="Gerade Verbindung mit Pfeil 2">
          <a:extLst>
            <a:ext uri="{FF2B5EF4-FFF2-40B4-BE49-F238E27FC236}">
              <a16:creationId xmlns:a16="http://schemas.microsoft.com/office/drawing/2014/main" id="{E37C53FE-3C34-4018-B200-76E82E1DACAC}"/>
            </a:ext>
          </a:extLst>
        </xdr:cNvPr>
        <xdr:cNvCxnSpPr/>
      </xdr:nvCxnSpPr>
      <xdr:spPr>
        <a:xfrm flipH="1">
          <a:off x="5261371" y="1990165"/>
          <a:ext cx="11557" cy="916431"/>
        </a:xfrm>
        <a:prstGeom prst="straightConnector1">
          <a:avLst/>
        </a:prstGeom>
        <a:ln w="57150">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2596439</xdr:colOff>
      <xdr:row>3</xdr:row>
      <xdr:rowOff>163339</xdr:rowOff>
    </xdr:from>
    <xdr:to>
      <xdr:col>3</xdr:col>
      <xdr:colOff>3152461</xdr:colOff>
      <xdr:row>3</xdr:row>
      <xdr:rowOff>166910</xdr:rowOff>
    </xdr:to>
    <xdr:cxnSp macro="">
      <xdr:nvCxnSpPr>
        <xdr:cNvPr id="4" name="Gerade Verbindung mit Pfeil 3">
          <a:extLst>
            <a:ext uri="{FF2B5EF4-FFF2-40B4-BE49-F238E27FC236}">
              <a16:creationId xmlns:a16="http://schemas.microsoft.com/office/drawing/2014/main" id="{714432FB-44DE-4A15-A730-60B79C25ED4E}"/>
            </a:ext>
          </a:extLst>
        </xdr:cNvPr>
        <xdr:cNvCxnSpPr/>
      </xdr:nvCxnSpPr>
      <xdr:spPr>
        <a:xfrm flipV="1">
          <a:off x="2853614" y="1563514"/>
          <a:ext cx="556022" cy="3571"/>
        </a:xfrm>
        <a:prstGeom prst="straightConnector1">
          <a:avLst/>
        </a:prstGeom>
        <a:ln w="57150">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3269486</xdr:colOff>
      <xdr:row>3</xdr:row>
      <xdr:rowOff>47578</xdr:rowOff>
    </xdr:from>
    <xdr:to>
      <xdr:col>3</xdr:col>
      <xdr:colOff>4000501</xdr:colOff>
      <xdr:row>3</xdr:row>
      <xdr:rowOff>441219</xdr:rowOff>
    </xdr:to>
    <xdr:pic>
      <xdr:nvPicPr>
        <xdr:cNvPr id="5" name="Grafik 4">
          <a:extLst>
            <a:ext uri="{FF2B5EF4-FFF2-40B4-BE49-F238E27FC236}">
              <a16:creationId xmlns:a16="http://schemas.microsoft.com/office/drawing/2014/main" id="{9D5B7046-5758-4436-8EA3-9746D3E6A58E}"/>
            </a:ext>
          </a:extLst>
        </xdr:cNvPr>
        <xdr:cNvPicPr>
          <a:picLocks noChangeAspect="1"/>
        </xdr:cNvPicPr>
      </xdr:nvPicPr>
      <xdr:blipFill>
        <a:blip xmlns:r="http://schemas.openxmlformats.org/officeDocument/2006/relationships" r:embed="rId2"/>
        <a:stretch>
          <a:fillRect/>
        </a:stretch>
      </xdr:blipFill>
      <xdr:spPr>
        <a:xfrm>
          <a:off x="3526661" y="1447753"/>
          <a:ext cx="731015" cy="389831"/>
        </a:xfrm>
        <a:prstGeom prst="rect">
          <a:avLst/>
        </a:prstGeom>
      </xdr:spPr>
    </xdr:pic>
    <xdr:clientData/>
  </xdr:twoCellAnchor>
  <xdr:twoCellAnchor editAs="oneCell">
    <xdr:from>
      <xdr:col>3</xdr:col>
      <xdr:colOff>1795882</xdr:colOff>
      <xdr:row>2</xdr:row>
      <xdr:rowOff>466415</xdr:rowOff>
    </xdr:from>
    <xdr:to>
      <xdr:col>3</xdr:col>
      <xdr:colOff>2539868</xdr:colOff>
      <xdr:row>3</xdr:row>
      <xdr:rowOff>401802</xdr:rowOff>
    </xdr:to>
    <xdr:pic>
      <xdr:nvPicPr>
        <xdr:cNvPr id="6" name="Grafik 5">
          <a:extLst>
            <a:ext uri="{FF2B5EF4-FFF2-40B4-BE49-F238E27FC236}">
              <a16:creationId xmlns:a16="http://schemas.microsoft.com/office/drawing/2014/main" id="{BE4E3A54-6E9B-4CF2-A76A-184BD9D4C61B}"/>
            </a:ext>
          </a:extLst>
        </xdr:cNvPr>
        <xdr:cNvPicPr>
          <a:picLocks noChangeAspect="1"/>
        </xdr:cNvPicPr>
      </xdr:nvPicPr>
      <xdr:blipFill rotWithShape="1">
        <a:blip xmlns:r="http://schemas.openxmlformats.org/officeDocument/2006/relationships" r:embed="rId3"/>
        <a:srcRect r="2487" b="2110"/>
        <a:stretch/>
      </xdr:blipFill>
      <xdr:spPr>
        <a:xfrm>
          <a:off x="2053057" y="1399865"/>
          <a:ext cx="745891" cy="398302"/>
        </a:xfrm>
        <a:prstGeom prst="rect">
          <a:avLst/>
        </a:prstGeom>
      </xdr:spPr>
    </xdr:pic>
    <xdr:clientData/>
  </xdr:twoCellAnchor>
  <xdr:twoCellAnchor editAs="oneCell">
    <xdr:from>
      <xdr:col>3</xdr:col>
      <xdr:colOff>0</xdr:colOff>
      <xdr:row>104</xdr:row>
      <xdr:rowOff>0</xdr:rowOff>
    </xdr:from>
    <xdr:to>
      <xdr:col>22</xdr:col>
      <xdr:colOff>158775</xdr:colOff>
      <xdr:row>145</xdr:row>
      <xdr:rowOff>50846</xdr:rowOff>
    </xdr:to>
    <xdr:pic>
      <xdr:nvPicPr>
        <xdr:cNvPr id="7" name="Grafik 6">
          <a:extLst>
            <a:ext uri="{FF2B5EF4-FFF2-40B4-BE49-F238E27FC236}">
              <a16:creationId xmlns:a16="http://schemas.microsoft.com/office/drawing/2014/main" id="{1E4DF229-AD0E-4CD5-8DBD-1194B6C5AE94}"/>
            </a:ext>
          </a:extLst>
        </xdr:cNvPr>
        <xdr:cNvPicPr>
          <a:picLocks noChangeAspect="1"/>
        </xdr:cNvPicPr>
      </xdr:nvPicPr>
      <xdr:blipFill>
        <a:blip xmlns:r="http://schemas.openxmlformats.org/officeDocument/2006/relationships" r:embed="rId4"/>
        <a:stretch>
          <a:fillRect/>
        </a:stretch>
      </xdr:blipFill>
      <xdr:spPr>
        <a:xfrm>
          <a:off x="257175" y="31965900"/>
          <a:ext cx="18016245" cy="7468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B76F9EA3-BFA8-46A2-83ED-AB09CC79B7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105</xdr:row>
      <xdr:rowOff>0</xdr:rowOff>
    </xdr:from>
    <xdr:to>
      <xdr:col>22</xdr:col>
      <xdr:colOff>160680</xdr:colOff>
      <xdr:row>146</xdr:row>
      <xdr:rowOff>54656</xdr:rowOff>
    </xdr:to>
    <xdr:pic>
      <xdr:nvPicPr>
        <xdr:cNvPr id="3" name="Grafik 2">
          <a:extLst>
            <a:ext uri="{FF2B5EF4-FFF2-40B4-BE49-F238E27FC236}">
              <a16:creationId xmlns:a16="http://schemas.microsoft.com/office/drawing/2014/main" id="{C88C1744-A818-43AB-B654-F41DB84D94ED}"/>
            </a:ext>
          </a:extLst>
        </xdr:cNvPr>
        <xdr:cNvPicPr>
          <a:picLocks noChangeAspect="1"/>
        </xdr:cNvPicPr>
      </xdr:nvPicPr>
      <xdr:blipFill>
        <a:blip xmlns:r="http://schemas.openxmlformats.org/officeDocument/2006/relationships" r:embed="rId2"/>
        <a:stretch>
          <a:fillRect/>
        </a:stretch>
      </xdr:blipFill>
      <xdr:spPr>
        <a:xfrm>
          <a:off x="257175" y="32213550"/>
          <a:ext cx="18016245" cy="7468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F7D108E5-AB62-4194-81A9-7C6428823E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105</xdr:row>
      <xdr:rowOff>0</xdr:rowOff>
    </xdr:from>
    <xdr:to>
      <xdr:col>22</xdr:col>
      <xdr:colOff>158775</xdr:colOff>
      <xdr:row>146</xdr:row>
      <xdr:rowOff>50846</xdr:rowOff>
    </xdr:to>
    <xdr:pic>
      <xdr:nvPicPr>
        <xdr:cNvPr id="3" name="Grafik 2">
          <a:extLst>
            <a:ext uri="{FF2B5EF4-FFF2-40B4-BE49-F238E27FC236}">
              <a16:creationId xmlns:a16="http://schemas.microsoft.com/office/drawing/2014/main" id="{98AB9431-8D94-4684-B80A-6E91697D8D62}"/>
            </a:ext>
          </a:extLst>
        </xdr:cNvPr>
        <xdr:cNvPicPr>
          <a:picLocks noChangeAspect="1"/>
        </xdr:cNvPicPr>
      </xdr:nvPicPr>
      <xdr:blipFill>
        <a:blip xmlns:r="http://schemas.openxmlformats.org/officeDocument/2006/relationships" r:embed="rId2"/>
        <a:stretch>
          <a:fillRect/>
        </a:stretch>
      </xdr:blipFill>
      <xdr:spPr>
        <a:xfrm>
          <a:off x="257175" y="32327850"/>
          <a:ext cx="18016245" cy="74689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46E606FA-9457-43B0-A350-291494F7E8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105</xdr:row>
      <xdr:rowOff>0</xdr:rowOff>
    </xdr:from>
    <xdr:to>
      <xdr:col>22</xdr:col>
      <xdr:colOff>158775</xdr:colOff>
      <xdr:row>146</xdr:row>
      <xdr:rowOff>50846</xdr:rowOff>
    </xdr:to>
    <xdr:pic>
      <xdr:nvPicPr>
        <xdr:cNvPr id="7" name="Grafik 6">
          <a:extLst>
            <a:ext uri="{FF2B5EF4-FFF2-40B4-BE49-F238E27FC236}">
              <a16:creationId xmlns:a16="http://schemas.microsoft.com/office/drawing/2014/main" id="{8320EF9D-0AC1-6FAD-FB4E-824527B28D9E}"/>
            </a:ext>
          </a:extLst>
        </xdr:cNvPr>
        <xdr:cNvPicPr>
          <a:picLocks noChangeAspect="1"/>
        </xdr:cNvPicPr>
      </xdr:nvPicPr>
      <xdr:blipFill>
        <a:blip xmlns:r="http://schemas.openxmlformats.org/officeDocument/2006/relationships" r:embed="rId2"/>
        <a:stretch>
          <a:fillRect/>
        </a:stretch>
      </xdr:blipFill>
      <xdr:spPr>
        <a:xfrm>
          <a:off x="257735" y="32553088"/>
          <a:ext cx="18019047" cy="74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65F0C32D-488D-48BB-9893-2FD36C4293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11" y="72628"/>
          <a:ext cx="2038392"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105</xdr:row>
      <xdr:rowOff>0</xdr:rowOff>
    </xdr:from>
    <xdr:to>
      <xdr:col>22</xdr:col>
      <xdr:colOff>172110</xdr:colOff>
      <xdr:row>146</xdr:row>
      <xdr:rowOff>54656</xdr:rowOff>
    </xdr:to>
    <xdr:pic>
      <xdr:nvPicPr>
        <xdr:cNvPr id="3" name="Grafik 2">
          <a:extLst>
            <a:ext uri="{FF2B5EF4-FFF2-40B4-BE49-F238E27FC236}">
              <a16:creationId xmlns:a16="http://schemas.microsoft.com/office/drawing/2014/main" id="{38C7E4C0-9057-40CE-840D-AB493E31F758}"/>
            </a:ext>
          </a:extLst>
        </xdr:cNvPr>
        <xdr:cNvPicPr>
          <a:picLocks noChangeAspect="1"/>
        </xdr:cNvPicPr>
      </xdr:nvPicPr>
      <xdr:blipFill>
        <a:blip xmlns:r="http://schemas.openxmlformats.org/officeDocument/2006/relationships" r:embed="rId2"/>
        <a:stretch>
          <a:fillRect/>
        </a:stretch>
      </xdr:blipFill>
      <xdr:spPr>
        <a:xfrm>
          <a:off x="266700" y="32184975"/>
          <a:ext cx="18570600" cy="74708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66A71A21-01A5-4A34-B530-C11D764760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105</xdr:row>
      <xdr:rowOff>0</xdr:rowOff>
    </xdr:from>
    <xdr:to>
      <xdr:col>22</xdr:col>
      <xdr:colOff>168300</xdr:colOff>
      <xdr:row>146</xdr:row>
      <xdr:rowOff>58466</xdr:rowOff>
    </xdr:to>
    <xdr:pic>
      <xdr:nvPicPr>
        <xdr:cNvPr id="3" name="Grafik 2">
          <a:extLst>
            <a:ext uri="{FF2B5EF4-FFF2-40B4-BE49-F238E27FC236}">
              <a16:creationId xmlns:a16="http://schemas.microsoft.com/office/drawing/2014/main" id="{EA899D74-653D-4CDE-8B67-0D13240DD260}"/>
            </a:ext>
          </a:extLst>
        </xdr:cNvPr>
        <xdr:cNvPicPr>
          <a:picLocks noChangeAspect="1"/>
        </xdr:cNvPicPr>
      </xdr:nvPicPr>
      <xdr:blipFill>
        <a:blip xmlns:r="http://schemas.openxmlformats.org/officeDocument/2006/relationships" r:embed="rId2"/>
        <a:stretch>
          <a:fillRect/>
        </a:stretch>
      </xdr:blipFill>
      <xdr:spPr>
        <a:xfrm>
          <a:off x="257175" y="32213550"/>
          <a:ext cx="18016245" cy="746891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F9A1E-8AA2-4E2C-AB15-FDBC29475A7D}">
  <sheetPr>
    <pageSetUpPr fitToPage="1"/>
  </sheetPr>
  <dimension ref="A1:X410"/>
  <sheetViews>
    <sheetView showGridLines="0" showRowColHeaders="0" tabSelected="1" topLeftCell="A21" zoomScale="85" zoomScaleNormal="85" zoomScaleSheetLayoutView="70" workbookViewId="0">
      <pane xSplit="1" topLeftCell="C1" activePane="topRight" state="frozen"/>
      <selection pane="topRight" activeCell="H36" sqref="H36"/>
    </sheetView>
  </sheetViews>
  <sheetFormatPr baseColWidth="10" defaultColWidth="9.1796875" defaultRowHeight="14.5" x14ac:dyDescent="0.35"/>
  <cols>
    <col min="1" max="1" width="18.54296875" style="1" hidden="1" customWidth="1"/>
    <col min="2" max="2" width="3.81640625" style="42" hidden="1" customWidth="1"/>
    <col min="3" max="3" width="3.81640625" style="42" customWidth="1"/>
    <col min="4" max="4" width="70.81640625" style="29" customWidth="1"/>
    <col min="5" max="5" width="8.54296875" style="41" customWidth="1"/>
    <col min="6" max="15" width="8.54296875" style="29" customWidth="1"/>
    <col min="16" max="17" width="8.54296875" style="164" customWidth="1"/>
    <col min="18" max="18" width="6.81640625" style="22" customWidth="1"/>
    <col min="19" max="19" width="11" style="102" customWidth="1"/>
    <col min="20" max="20" width="8.81640625" style="8" customWidth="1"/>
    <col min="21" max="21" width="7.453125" style="102" customWidth="1"/>
    <col min="22" max="22" width="51.453125" style="102" customWidth="1"/>
    <col min="23" max="23" width="42.1796875" style="102" customWidth="1"/>
    <col min="24" max="24" width="12.26953125" style="102" customWidth="1"/>
    <col min="25" max="254" width="9.1796875" style="5"/>
    <col min="255" max="255" width="0" style="5" hidden="1" customWidth="1"/>
    <col min="256" max="256" width="3.81640625" style="5" customWidth="1"/>
    <col min="257" max="257" width="70.81640625" style="5" customWidth="1"/>
    <col min="258" max="270" width="8.54296875" style="5" customWidth="1"/>
    <col min="271" max="271" width="6.81640625" style="5" customWidth="1"/>
    <col min="272" max="272" width="19.81640625" style="5" customWidth="1"/>
    <col min="273" max="273" width="17" style="5" customWidth="1"/>
    <col min="274" max="274" width="10.54296875" style="5" customWidth="1"/>
    <col min="275" max="275" width="30.453125" style="5" customWidth="1"/>
    <col min="276" max="276" width="45.54296875" style="5" customWidth="1"/>
    <col min="277" max="277" width="19.81640625" style="5" customWidth="1"/>
    <col min="278" max="279" width="32.453125" style="5" customWidth="1"/>
    <col min="280" max="510" width="9.1796875" style="5"/>
    <col min="511" max="511" width="0" style="5" hidden="1" customWidth="1"/>
    <col min="512" max="512" width="3.81640625" style="5" customWidth="1"/>
    <col min="513" max="513" width="70.81640625" style="5" customWidth="1"/>
    <col min="514" max="526" width="8.54296875" style="5" customWidth="1"/>
    <col min="527" max="527" width="6.81640625" style="5" customWidth="1"/>
    <col min="528" max="528" width="19.81640625" style="5" customWidth="1"/>
    <col min="529" max="529" width="17" style="5" customWidth="1"/>
    <col min="530" max="530" width="10.54296875" style="5" customWidth="1"/>
    <col min="531" max="531" width="30.453125" style="5" customWidth="1"/>
    <col min="532" max="532" width="45.54296875" style="5" customWidth="1"/>
    <col min="533" max="533" width="19.81640625" style="5" customWidth="1"/>
    <col min="534" max="535" width="32.453125" style="5" customWidth="1"/>
    <col min="536" max="766" width="9.1796875" style="5"/>
    <col min="767" max="767" width="0" style="5" hidden="1" customWidth="1"/>
    <col min="768" max="768" width="3.81640625" style="5" customWidth="1"/>
    <col min="769" max="769" width="70.81640625" style="5" customWidth="1"/>
    <col min="770" max="782" width="8.54296875" style="5" customWidth="1"/>
    <col min="783" max="783" width="6.81640625" style="5" customWidth="1"/>
    <col min="784" max="784" width="19.81640625" style="5" customWidth="1"/>
    <col min="785" max="785" width="17" style="5" customWidth="1"/>
    <col min="786" max="786" width="10.54296875" style="5" customWidth="1"/>
    <col min="787" max="787" width="30.453125" style="5" customWidth="1"/>
    <col min="788" max="788" width="45.54296875" style="5" customWidth="1"/>
    <col min="789" max="789" width="19.81640625" style="5" customWidth="1"/>
    <col min="790" max="791" width="32.453125" style="5" customWidth="1"/>
    <col min="792" max="1022" width="9.1796875" style="5"/>
    <col min="1023" max="1023" width="0" style="5" hidden="1" customWidth="1"/>
    <col min="1024" max="1024" width="3.81640625" style="5" customWidth="1"/>
    <col min="1025" max="1025" width="70.81640625" style="5" customWidth="1"/>
    <col min="1026" max="1038" width="8.54296875" style="5" customWidth="1"/>
    <col min="1039" max="1039" width="6.81640625" style="5" customWidth="1"/>
    <col min="1040" max="1040" width="19.81640625" style="5" customWidth="1"/>
    <col min="1041" max="1041" width="17" style="5" customWidth="1"/>
    <col min="1042" max="1042" width="10.54296875" style="5" customWidth="1"/>
    <col min="1043" max="1043" width="30.453125" style="5" customWidth="1"/>
    <col min="1044" max="1044" width="45.54296875" style="5" customWidth="1"/>
    <col min="1045" max="1045" width="19.81640625" style="5" customWidth="1"/>
    <col min="1046" max="1047" width="32.453125" style="5" customWidth="1"/>
    <col min="1048" max="1278" width="9.1796875" style="5"/>
    <col min="1279" max="1279" width="0" style="5" hidden="1" customWidth="1"/>
    <col min="1280" max="1280" width="3.81640625" style="5" customWidth="1"/>
    <col min="1281" max="1281" width="70.81640625" style="5" customWidth="1"/>
    <col min="1282" max="1294" width="8.54296875" style="5" customWidth="1"/>
    <col min="1295" max="1295" width="6.81640625" style="5" customWidth="1"/>
    <col min="1296" max="1296" width="19.81640625" style="5" customWidth="1"/>
    <col min="1297" max="1297" width="17" style="5" customWidth="1"/>
    <col min="1298" max="1298" width="10.54296875" style="5" customWidth="1"/>
    <col min="1299" max="1299" width="30.453125" style="5" customWidth="1"/>
    <col min="1300" max="1300" width="45.54296875" style="5" customWidth="1"/>
    <col min="1301" max="1301" width="19.81640625" style="5" customWidth="1"/>
    <col min="1302" max="1303" width="32.453125" style="5" customWidth="1"/>
    <col min="1304" max="1534" width="9.1796875" style="5"/>
    <col min="1535" max="1535" width="0" style="5" hidden="1" customWidth="1"/>
    <col min="1536" max="1536" width="3.81640625" style="5" customWidth="1"/>
    <col min="1537" max="1537" width="70.81640625" style="5" customWidth="1"/>
    <col min="1538" max="1550" width="8.54296875" style="5" customWidth="1"/>
    <col min="1551" max="1551" width="6.81640625" style="5" customWidth="1"/>
    <col min="1552" max="1552" width="19.81640625" style="5" customWidth="1"/>
    <col min="1553" max="1553" width="17" style="5" customWidth="1"/>
    <col min="1554" max="1554" width="10.54296875" style="5" customWidth="1"/>
    <col min="1555" max="1555" width="30.453125" style="5" customWidth="1"/>
    <col min="1556" max="1556" width="45.54296875" style="5" customWidth="1"/>
    <col min="1557" max="1557" width="19.81640625" style="5" customWidth="1"/>
    <col min="1558" max="1559" width="32.453125" style="5" customWidth="1"/>
    <col min="1560" max="1790" width="9.1796875" style="5"/>
    <col min="1791" max="1791" width="0" style="5" hidden="1" customWidth="1"/>
    <col min="1792" max="1792" width="3.81640625" style="5" customWidth="1"/>
    <col min="1793" max="1793" width="70.81640625" style="5" customWidth="1"/>
    <col min="1794" max="1806" width="8.54296875" style="5" customWidth="1"/>
    <col min="1807" max="1807" width="6.81640625" style="5" customWidth="1"/>
    <col min="1808" max="1808" width="19.81640625" style="5" customWidth="1"/>
    <col min="1809" max="1809" width="17" style="5" customWidth="1"/>
    <col min="1810" max="1810" width="10.54296875" style="5" customWidth="1"/>
    <col min="1811" max="1811" width="30.453125" style="5" customWidth="1"/>
    <col min="1812" max="1812" width="45.54296875" style="5" customWidth="1"/>
    <col min="1813" max="1813" width="19.81640625" style="5" customWidth="1"/>
    <col min="1814" max="1815" width="32.453125" style="5" customWidth="1"/>
    <col min="1816" max="2046" width="9.1796875" style="5"/>
    <col min="2047" max="2047" width="0" style="5" hidden="1" customWidth="1"/>
    <col min="2048" max="2048" width="3.81640625" style="5" customWidth="1"/>
    <col min="2049" max="2049" width="70.81640625" style="5" customWidth="1"/>
    <col min="2050" max="2062" width="8.54296875" style="5" customWidth="1"/>
    <col min="2063" max="2063" width="6.81640625" style="5" customWidth="1"/>
    <col min="2064" max="2064" width="19.81640625" style="5" customWidth="1"/>
    <col min="2065" max="2065" width="17" style="5" customWidth="1"/>
    <col min="2066" max="2066" width="10.54296875" style="5" customWidth="1"/>
    <col min="2067" max="2067" width="30.453125" style="5" customWidth="1"/>
    <col min="2068" max="2068" width="45.54296875" style="5" customWidth="1"/>
    <col min="2069" max="2069" width="19.81640625" style="5" customWidth="1"/>
    <col min="2070" max="2071" width="32.453125" style="5" customWidth="1"/>
    <col min="2072" max="2302" width="9.1796875" style="5"/>
    <col min="2303" max="2303" width="0" style="5" hidden="1" customWidth="1"/>
    <col min="2304" max="2304" width="3.81640625" style="5" customWidth="1"/>
    <col min="2305" max="2305" width="70.81640625" style="5" customWidth="1"/>
    <col min="2306" max="2318" width="8.54296875" style="5" customWidth="1"/>
    <col min="2319" max="2319" width="6.81640625" style="5" customWidth="1"/>
    <col min="2320" max="2320" width="19.81640625" style="5" customWidth="1"/>
    <col min="2321" max="2321" width="17" style="5" customWidth="1"/>
    <col min="2322" max="2322" width="10.54296875" style="5" customWidth="1"/>
    <col min="2323" max="2323" width="30.453125" style="5" customWidth="1"/>
    <col min="2324" max="2324" width="45.54296875" style="5" customWidth="1"/>
    <col min="2325" max="2325" width="19.81640625" style="5" customWidth="1"/>
    <col min="2326" max="2327" width="32.453125" style="5" customWidth="1"/>
    <col min="2328" max="2558" width="9.1796875" style="5"/>
    <col min="2559" max="2559" width="0" style="5" hidden="1" customWidth="1"/>
    <col min="2560" max="2560" width="3.81640625" style="5" customWidth="1"/>
    <col min="2561" max="2561" width="70.81640625" style="5" customWidth="1"/>
    <col min="2562" max="2574" width="8.54296875" style="5" customWidth="1"/>
    <col min="2575" max="2575" width="6.81640625" style="5" customWidth="1"/>
    <col min="2576" max="2576" width="19.81640625" style="5" customWidth="1"/>
    <col min="2577" max="2577" width="17" style="5" customWidth="1"/>
    <col min="2578" max="2578" width="10.54296875" style="5" customWidth="1"/>
    <col min="2579" max="2579" width="30.453125" style="5" customWidth="1"/>
    <col min="2580" max="2580" width="45.54296875" style="5" customWidth="1"/>
    <col min="2581" max="2581" width="19.81640625" style="5" customWidth="1"/>
    <col min="2582" max="2583" width="32.453125" style="5" customWidth="1"/>
    <col min="2584" max="2814" width="9.1796875" style="5"/>
    <col min="2815" max="2815" width="0" style="5" hidden="1" customWidth="1"/>
    <col min="2816" max="2816" width="3.81640625" style="5" customWidth="1"/>
    <col min="2817" max="2817" width="70.81640625" style="5" customWidth="1"/>
    <col min="2818" max="2830" width="8.54296875" style="5" customWidth="1"/>
    <col min="2831" max="2831" width="6.81640625" style="5" customWidth="1"/>
    <col min="2832" max="2832" width="19.81640625" style="5" customWidth="1"/>
    <col min="2833" max="2833" width="17" style="5" customWidth="1"/>
    <col min="2834" max="2834" width="10.54296875" style="5" customWidth="1"/>
    <col min="2835" max="2835" width="30.453125" style="5" customWidth="1"/>
    <col min="2836" max="2836" width="45.54296875" style="5" customWidth="1"/>
    <col min="2837" max="2837" width="19.81640625" style="5" customWidth="1"/>
    <col min="2838" max="2839" width="32.453125" style="5" customWidth="1"/>
    <col min="2840" max="3070" width="9.1796875" style="5"/>
    <col min="3071" max="3071" width="0" style="5" hidden="1" customWidth="1"/>
    <col min="3072" max="3072" width="3.81640625" style="5" customWidth="1"/>
    <col min="3073" max="3073" width="70.81640625" style="5" customWidth="1"/>
    <col min="3074" max="3086" width="8.54296875" style="5" customWidth="1"/>
    <col min="3087" max="3087" width="6.81640625" style="5" customWidth="1"/>
    <col min="3088" max="3088" width="19.81640625" style="5" customWidth="1"/>
    <col min="3089" max="3089" width="17" style="5" customWidth="1"/>
    <col min="3090" max="3090" width="10.54296875" style="5" customWidth="1"/>
    <col min="3091" max="3091" width="30.453125" style="5" customWidth="1"/>
    <col min="3092" max="3092" width="45.54296875" style="5" customWidth="1"/>
    <col min="3093" max="3093" width="19.81640625" style="5" customWidth="1"/>
    <col min="3094" max="3095" width="32.453125" style="5" customWidth="1"/>
    <col min="3096" max="3326" width="9.1796875" style="5"/>
    <col min="3327" max="3327" width="0" style="5" hidden="1" customWidth="1"/>
    <col min="3328" max="3328" width="3.81640625" style="5" customWidth="1"/>
    <col min="3329" max="3329" width="70.81640625" style="5" customWidth="1"/>
    <col min="3330" max="3342" width="8.54296875" style="5" customWidth="1"/>
    <col min="3343" max="3343" width="6.81640625" style="5" customWidth="1"/>
    <col min="3344" max="3344" width="19.81640625" style="5" customWidth="1"/>
    <col min="3345" max="3345" width="17" style="5" customWidth="1"/>
    <col min="3346" max="3346" width="10.54296875" style="5" customWidth="1"/>
    <col min="3347" max="3347" width="30.453125" style="5" customWidth="1"/>
    <col min="3348" max="3348" width="45.54296875" style="5" customWidth="1"/>
    <col min="3349" max="3349" width="19.81640625" style="5" customWidth="1"/>
    <col min="3350" max="3351" width="32.453125" style="5" customWidth="1"/>
    <col min="3352" max="3582" width="9.1796875" style="5"/>
    <col min="3583" max="3583" width="0" style="5" hidden="1" customWidth="1"/>
    <col min="3584" max="3584" width="3.81640625" style="5" customWidth="1"/>
    <col min="3585" max="3585" width="70.81640625" style="5" customWidth="1"/>
    <col min="3586" max="3598" width="8.54296875" style="5" customWidth="1"/>
    <col min="3599" max="3599" width="6.81640625" style="5" customWidth="1"/>
    <col min="3600" max="3600" width="19.81640625" style="5" customWidth="1"/>
    <col min="3601" max="3601" width="17" style="5" customWidth="1"/>
    <col min="3602" max="3602" width="10.54296875" style="5" customWidth="1"/>
    <col min="3603" max="3603" width="30.453125" style="5" customWidth="1"/>
    <col min="3604" max="3604" width="45.54296875" style="5" customWidth="1"/>
    <col min="3605" max="3605" width="19.81640625" style="5" customWidth="1"/>
    <col min="3606" max="3607" width="32.453125" style="5" customWidth="1"/>
    <col min="3608" max="3838" width="9.1796875" style="5"/>
    <col min="3839" max="3839" width="0" style="5" hidden="1" customWidth="1"/>
    <col min="3840" max="3840" width="3.81640625" style="5" customWidth="1"/>
    <col min="3841" max="3841" width="70.81640625" style="5" customWidth="1"/>
    <col min="3842" max="3854" width="8.54296875" style="5" customWidth="1"/>
    <col min="3855" max="3855" width="6.81640625" style="5" customWidth="1"/>
    <col min="3856" max="3856" width="19.81640625" style="5" customWidth="1"/>
    <col min="3857" max="3857" width="17" style="5" customWidth="1"/>
    <col min="3858" max="3858" width="10.54296875" style="5" customWidth="1"/>
    <col min="3859" max="3859" width="30.453125" style="5" customWidth="1"/>
    <col min="3860" max="3860" width="45.54296875" style="5" customWidth="1"/>
    <col min="3861" max="3861" width="19.81640625" style="5" customWidth="1"/>
    <col min="3862" max="3863" width="32.453125" style="5" customWidth="1"/>
    <col min="3864" max="4094" width="9.1796875" style="5"/>
    <col min="4095" max="4095" width="0" style="5" hidden="1" customWidth="1"/>
    <col min="4096" max="4096" width="3.81640625" style="5" customWidth="1"/>
    <col min="4097" max="4097" width="70.81640625" style="5" customWidth="1"/>
    <col min="4098" max="4110" width="8.54296875" style="5" customWidth="1"/>
    <col min="4111" max="4111" width="6.81640625" style="5" customWidth="1"/>
    <col min="4112" max="4112" width="19.81640625" style="5" customWidth="1"/>
    <col min="4113" max="4113" width="17" style="5" customWidth="1"/>
    <col min="4114" max="4114" width="10.54296875" style="5" customWidth="1"/>
    <col min="4115" max="4115" width="30.453125" style="5" customWidth="1"/>
    <col min="4116" max="4116" width="45.54296875" style="5" customWidth="1"/>
    <col min="4117" max="4117" width="19.81640625" style="5" customWidth="1"/>
    <col min="4118" max="4119" width="32.453125" style="5" customWidth="1"/>
    <col min="4120" max="4350" width="9.1796875" style="5"/>
    <col min="4351" max="4351" width="0" style="5" hidden="1" customWidth="1"/>
    <col min="4352" max="4352" width="3.81640625" style="5" customWidth="1"/>
    <col min="4353" max="4353" width="70.81640625" style="5" customWidth="1"/>
    <col min="4354" max="4366" width="8.54296875" style="5" customWidth="1"/>
    <col min="4367" max="4367" width="6.81640625" style="5" customWidth="1"/>
    <col min="4368" max="4368" width="19.81640625" style="5" customWidth="1"/>
    <col min="4369" max="4369" width="17" style="5" customWidth="1"/>
    <col min="4370" max="4370" width="10.54296875" style="5" customWidth="1"/>
    <col min="4371" max="4371" width="30.453125" style="5" customWidth="1"/>
    <col min="4372" max="4372" width="45.54296875" style="5" customWidth="1"/>
    <col min="4373" max="4373" width="19.81640625" style="5" customWidth="1"/>
    <col min="4374" max="4375" width="32.453125" style="5" customWidth="1"/>
    <col min="4376" max="4606" width="9.1796875" style="5"/>
    <col min="4607" max="4607" width="0" style="5" hidden="1" customWidth="1"/>
    <col min="4608" max="4608" width="3.81640625" style="5" customWidth="1"/>
    <col min="4609" max="4609" width="70.81640625" style="5" customWidth="1"/>
    <col min="4610" max="4622" width="8.54296875" style="5" customWidth="1"/>
    <col min="4623" max="4623" width="6.81640625" style="5" customWidth="1"/>
    <col min="4624" max="4624" width="19.81640625" style="5" customWidth="1"/>
    <col min="4625" max="4625" width="17" style="5" customWidth="1"/>
    <col min="4626" max="4626" width="10.54296875" style="5" customWidth="1"/>
    <col min="4627" max="4627" width="30.453125" style="5" customWidth="1"/>
    <col min="4628" max="4628" width="45.54296875" style="5" customWidth="1"/>
    <col min="4629" max="4629" width="19.81640625" style="5" customWidth="1"/>
    <col min="4630" max="4631" width="32.453125" style="5" customWidth="1"/>
    <col min="4632" max="4862" width="9.1796875" style="5"/>
    <col min="4863" max="4863" width="0" style="5" hidden="1" customWidth="1"/>
    <col min="4864" max="4864" width="3.81640625" style="5" customWidth="1"/>
    <col min="4865" max="4865" width="70.81640625" style="5" customWidth="1"/>
    <col min="4866" max="4878" width="8.54296875" style="5" customWidth="1"/>
    <col min="4879" max="4879" width="6.81640625" style="5" customWidth="1"/>
    <col min="4880" max="4880" width="19.81640625" style="5" customWidth="1"/>
    <col min="4881" max="4881" width="17" style="5" customWidth="1"/>
    <col min="4882" max="4882" width="10.54296875" style="5" customWidth="1"/>
    <col min="4883" max="4883" width="30.453125" style="5" customWidth="1"/>
    <col min="4884" max="4884" width="45.54296875" style="5" customWidth="1"/>
    <col min="4885" max="4885" width="19.81640625" style="5" customWidth="1"/>
    <col min="4886" max="4887" width="32.453125" style="5" customWidth="1"/>
    <col min="4888" max="5118" width="9.1796875" style="5"/>
    <col min="5119" max="5119" width="0" style="5" hidden="1" customWidth="1"/>
    <col min="5120" max="5120" width="3.81640625" style="5" customWidth="1"/>
    <col min="5121" max="5121" width="70.81640625" style="5" customWidth="1"/>
    <col min="5122" max="5134" width="8.54296875" style="5" customWidth="1"/>
    <col min="5135" max="5135" width="6.81640625" style="5" customWidth="1"/>
    <col min="5136" max="5136" width="19.81640625" style="5" customWidth="1"/>
    <col min="5137" max="5137" width="17" style="5" customWidth="1"/>
    <col min="5138" max="5138" width="10.54296875" style="5" customWidth="1"/>
    <col min="5139" max="5139" width="30.453125" style="5" customWidth="1"/>
    <col min="5140" max="5140" width="45.54296875" style="5" customWidth="1"/>
    <col min="5141" max="5141" width="19.81640625" style="5" customWidth="1"/>
    <col min="5142" max="5143" width="32.453125" style="5" customWidth="1"/>
    <col min="5144" max="5374" width="9.1796875" style="5"/>
    <col min="5375" max="5375" width="0" style="5" hidden="1" customWidth="1"/>
    <col min="5376" max="5376" width="3.81640625" style="5" customWidth="1"/>
    <col min="5377" max="5377" width="70.81640625" style="5" customWidth="1"/>
    <col min="5378" max="5390" width="8.54296875" style="5" customWidth="1"/>
    <col min="5391" max="5391" width="6.81640625" style="5" customWidth="1"/>
    <col min="5392" max="5392" width="19.81640625" style="5" customWidth="1"/>
    <col min="5393" max="5393" width="17" style="5" customWidth="1"/>
    <col min="5394" max="5394" width="10.54296875" style="5" customWidth="1"/>
    <col min="5395" max="5395" width="30.453125" style="5" customWidth="1"/>
    <col min="5396" max="5396" width="45.54296875" style="5" customWidth="1"/>
    <col min="5397" max="5397" width="19.81640625" style="5" customWidth="1"/>
    <col min="5398" max="5399" width="32.453125" style="5" customWidth="1"/>
    <col min="5400" max="5630" width="9.1796875" style="5"/>
    <col min="5631" max="5631" width="0" style="5" hidden="1" customWidth="1"/>
    <col min="5632" max="5632" width="3.81640625" style="5" customWidth="1"/>
    <col min="5633" max="5633" width="70.81640625" style="5" customWidth="1"/>
    <col min="5634" max="5646" width="8.54296875" style="5" customWidth="1"/>
    <col min="5647" max="5647" width="6.81640625" style="5" customWidth="1"/>
    <col min="5648" max="5648" width="19.81640625" style="5" customWidth="1"/>
    <col min="5649" max="5649" width="17" style="5" customWidth="1"/>
    <col min="5650" max="5650" width="10.54296875" style="5" customWidth="1"/>
    <col min="5651" max="5651" width="30.453125" style="5" customWidth="1"/>
    <col min="5652" max="5652" width="45.54296875" style="5" customWidth="1"/>
    <col min="5653" max="5653" width="19.81640625" style="5" customWidth="1"/>
    <col min="5654" max="5655" width="32.453125" style="5" customWidth="1"/>
    <col min="5656" max="5886" width="9.1796875" style="5"/>
    <col min="5887" max="5887" width="0" style="5" hidden="1" customWidth="1"/>
    <col min="5888" max="5888" width="3.81640625" style="5" customWidth="1"/>
    <col min="5889" max="5889" width="70.81640625" style="5" customWidth="1"/>
    <col min="5890" max="5902" width="8.54296875" style="5" customWidth="1"/>
    <col min="5903" max="5903" width="6.81640625" style="5" customWidth="1"/>
    <col min="5904" max="5904" width="19.81640625" style="5" customWidth="1"/>
    <col min="5905" max="5905" width="17" style="5" customWidth="1"/>
    <col min="5906" max="5906" width="10.54296875" style="5" customWidth="1"/>
    <col min="5907" max="5907" width="30.453125" style="5" customWidth="1"/>
    <col min="5908" max="5908" width="45.54296875" style="5" customWidth="1"/>
    <col min="5909" max="5909" width="19.81640625" style="5" customWidth="1"/>
    <col min="5910" max="5911" width="32.453125" style="5" customWidth="1"/>
    <col min="5912" max="6142" width="9.1796875" style="5"/>
    <col min="6143" max="6143" width="0" style="5" hidden="1" customWidth="1"/>
    <col min="6144" max="6144" width="3.81640625" style="5" customWidth="1"/>
    <col min="6145" max="6145" width="70.81640625" style="5" customWidth="1"/>
    <col min="6146" max="6158" width="8.54296875" style="5" customWidth="1"/>
    <col min="6159" max="6159" width="6.81640625" style="5" customWidth="1"/>
    <col min="6160" max="6160" width="19.81640625" style="5" customWidth="1"/>
    <col min="6161" max="6161" width="17" style="5" customWidth="1"/>
    <col min="6162" max="6162" width="10.54296875" style="5" customWidth="1"/>
    <col min="6163" max="6163" width="30.453125" style="5" customWidth="1"/>
    <col min="6164" max="6164" width="45.54296875" style="5" customWidth="1"/>
    <col min="6165" max="6165" width="19.81640625" style="5" customWidth="1"/>
    <col min="6166" max="6167" width="32.453125" style="5" customWidth="1"/>
    <col min="6168" max="6398" width="9.1796875" style="5"/>
    <col min="6399" max="6399" width="0" style="5" hidden="1" customWidth="1"/>
    <col min="6400" max="6400" width="3.81640625" style="5" customWidth="1"/>
    <col min="6401" max="6401" width="70.81640625" style="5" customWidth="1"/>
    <col min="6402" max="6414" width="8.54296875" style="5" customWidth="1"/>
    <col min="6415" max="6415" width="6.81640625" style="5" customWidth="1"/>
    <col min="6416" max="6416" width="19.81640625" style="5" customWidth="1"/>
    <col min="6417" max="6417" width="17" style="5" customWidth="1"/>
    <col min="6418" max="6418" width="10.54296875" style="5" customWidth="1"/>
    <col min="6419" max="6419" width="30.453125" style="5" customWidth="1"/>
    <col min="6420" max="6420" width="45.54296875" style="5" customWidth="1"/>
    <col min="6421" max="6421" width="19.81640625" style="5" customWidth="1"/>
    <col min="6422" max="6423" width="32.453125" style="5" customWidth="1"/>
    <col min="6424" max="6654" width="9.1796875" style="5"/>
    <col min="6655" max="6655" width="0" style="5" hidden="1" customWidth="1"/>
    <col min="6656" max="6656" width="3.81640625" style="5" customWidth="1"/>
    <col min="6657" max="6657" width="70.81640625" style="5" customWidth="1"/>
    <col min="6658" max="6670" width="8.54296875" style="5" customWidth="1"/>
    <col min="6671" max="6671" width="6.81640625" style="5" customWidth="1"/>
    <col min="6672" max="6672" width="19.81640625" style="5" customWidth="1"/>
    <col min="6673" max="6673" width="17" style="5" customWidth="1"/>
    <col min="6674" max="6674" width="10.54296875" style="5" customWidth="1"/>
    <col min="6675" max="6675" width="30.453125" style="5" customWidth="1"/>
    <col min="6676" max="6676" width="45.54296875" style="5" customWidth="1"/>
    <col min="6677" max="6677" width="19.81640625" style="5" customWidth="1"/>
    <col min="6678" max="6679" width="32.453125" style="5" customWidth="1"/>
    <col min="6680" max="6910" width="9.1796875" style="5"/>
    <col min="6911" max="6911" width="0" style="5" hidden="1" customWidth="1"/>
    <col min="6912" max="6912" width="3.81640625" style="5" customWidth="1"/>
    <col min="6913" max="6913" width="70.81640625" style="5" customWidth="1"/>
    <col min="6914" max="6926" width="8.54296875" style="5" customWidth="1"/>
    <col min="6927" max="6927" width="6.81640625" style="5" customWidth="1"/>
    <col min="6928" max="6928" width="19.81640625" style="5" customWidth="1"/>
    <col min="6929" max="6929" width="17" style="5" customWidth="1"/>
    <col min="6930" max="6930" width="10.54296875" style="5" customWidth="1"/>
    <col min="6931" max="6931" width="30.453125" style="5" customWidth="1"/>
    <col min="6932" max="6932" width="45.54296875" style="5" customWidth="1"/>
    <col min="6933" max="6933" width="19.81640625" style="5" customWidth="1"/>
    <col min="6934" max="6935" width="32.453125" style="5" customWidth="1"/>
    <col min="6936" max="7166" width="9.1796875" style="5"/>
    <col min="7167" max="7167" width="0" style="5" hidden="1" customWidth="1"/>
    <col min="7168" max="7168" width="3.81640625" style="5" customWidth="1"/>
    <col min="7169" max="7169" width="70.81640625" style="5" customWidth="1"/>
    <col min="7170" max="7182" width="8.54296875" style="5" customWidth="1"/>
    <col min="7183" max="7183" width="6.81640625" style="5" customWidth="1"/>
    <col min="7184" max="7184" width="19.81640625" style="5" customWidth="1"/>
    <col min="7185" max="7185" width="17" style="5" customWidth="1"/>
    <col min="7186" max="7186" width="10.54296875" style="5" customWidth="1"/>
    <col min="7187" max="7187" width="30.453125" style="5" customWidth="1"/>
    <col min="7188" max="7188" width="45.54296875" style="5" customWidth="1"/>
    <col min="7189" max="7189" width="19.81640625" style="5" customWidth="1"/>
    <col min="7190" max="7191" width="32.453125" style="5" customWidth="1"/>
    <col min="7192" max="7422" width="9.1796875" style="5"/>
    <col min="7423" max="7423" width="0" style="5" hidden="1" customWidth="1"/>
    <col min="7424" max="7424" width="3.81640625" style="5" customWidth="1"/>
    <col min="7425" max="7425" width="70.81640625" style="5" customWidth="1"/>
    <col min="7426" max="7438" width="8.54296875" style="5" customWidth="1"/>
    <col min="7439" max="7439" width="6.81640625" style="5" customWidth="1"/>
    <col min="7440" max="7440" width="19.81640625" style="5" customWidth="1"/>
    <col min="7441" max="7441" width="17" style="5" customWidth="1"/>
    <col min="7442" max="7442" width="10.54296875" style="5" customWidth="1"/>
    <col min="7443" max="7443" width="30.453125" style="5" customWidth="1"/>
    <col min="7444" max="7444" width="45.54296875" style="5" customWidth="1"/>
    <col min="7445" max="7445" width="19.81640625" style="5" customWidth="1"/>
    <col min="7446" max="7447" width="32.453125" style="5" customWidth="1"/>
    <col min="7448" max="7678" width="9.1796875" style="5"/>
    <col min="7679" max="7679" width="0" style="5" hidden="1" customWidth="1"/>
    <col min="7680" max="7680" width="3.81640625" style="5" customWidth="1"/>
    <col min="7681" max="7681" width="70.81640625" style="5" customWidth="1"/>
    <col min="7682" max="7694" width="8.54296875" style="5" customWidth="1"/>
    <col min="7695" max="7695" width="6.81640625" style="5" customWidth="1"/>
    <col min="7696" max="7696" width="19.81640625" style="5" customWidth="1"/>
    <col min="7697" max="7697" width="17" style="5" customWidth="1"/>
    <col min="7698" max="7698" width="10.54296875" style="5" customWidth="1"/>
    <col min="7699" max="7699" width="30.453125" style="5" customWidth="1"/>
    <col min="7700" max="7700" width="45.54296875" style="5" customWidth="1"/>
    <col min="7701" max="7701" width="19.81640625" style="5" customWidth="1"/>
    <col min="7702" max="7703" width="32.453125" style="5" customWidth="1"/>
    <col min="7704" max="7934" width="9.1796875" style="5"/>
    <col min="7935" max="7935" width="0" style="5" hidden="1" customWidth="1"/>
    <col min="7936" max="7936" width="3.81640625" style="5" customWidth="1"/>
    <col min="7937" max="7937" width="70.81640625" style="5" customWidth="1"/>
    <col min="7938" max="7950" width="8.54296875" style="5" customWidth="1"/>
    <col min="7951" max="7951" width="6.81640625" style="5" customWidth="1"/>
    <col min="7952" max="7952" width="19.81640625" style="5" customWidth="1"/>
    <col min="7953" max="7953" width="17" style="5" customWidth="1"/>
    <col min="7954" max="7954" width="10.54296875" style="5" customWidth="1"/>
    <col min="7955" max="7955" width="30.453125" style="5" customWidth="1"/>
    <col min="7956" max="7956" width="45.54296875" style="5" customWidth="1"/>
    <col min="7957" max="7957" width="19.81640625" style="5" customWidth="1"/>
    <col min="7958" max="7959" width="32.453125" style="5" customWidth="1"/>
    <col min="7960" max="8190" width="9.1796875" style="5"/>
    <col min="8191" max="8191" width="0" style="5" hidden="1" customWidth="1"/>
    <col min="8192" max="8192" width="3.81640625" style="5" customWidth="1"/>
    <col min="8193" max="8193" width="70.81640625" style="5" customWidth="1"/>
    <col min="8194" max="8206" width="8.54296875" style="5" customWidth="1"/>
    <col min="8207" max="8207" width="6.81640625" style="5" customWidth="1"/>
    <col min="8208" max="8208" width="19.81640625" style="5" customWidth="1"/>
    <col min="8209" max="8209" width="17" style="5" customWidth="1"/>
    <col min="8210" max="8210" width="10.54296875" style="5" customWidth="1"/>
    <col min="8211" max="8211" width="30.453125" style="5" customWidth="1"/>
    <col min="8212" max="8212" width="45.54296875" style="5" customWidth="1"/>
    <col min="8213" max="8213" width="19.81640625" style="5" customWidth="1"/>
    <col min="8214" max="8215" width="32.453125" style="5" customWidth="1"/>
    <col min="8216" max="8446" width="9.1796875" style="5"/>
    <col min="8447" max="8447" width="0" style="5" hidden="1" customWidth="1"/>
    <col min="8448" max="8448" width="3.81640625" style="5" customWidth="1"/>
    <col min="8449" max="8449" width="70.81640625" style="5" customWidth="1"/>
    <col min="8450" max="8462" width="8.54296875" style="5" customWidth="1"/>
    <col min="8463" max="8463" width="6.81640625" style="5" customWidth="1"/>
    <col min="8464" max="8464" width="19.81640625" style="5" customWidth="1"/>
    <col min="8465" max="8465" width="17" style="5" customWidth="1"/>
    <col min="8466" max="8466" width="10.54296875" style="5" customWidth="1"/>
    <col min="8467" max="8467" width="30.453125" style="5" customWidth="1"/>
    <col min="8468" max="8468" width="45.54296875" style="5" customWidth="1"/>
    <col min="8469" max="8469" width="19.81640625" style="5" customWidth="1"/>
    <col min="8470" max="8471" width="32.453125" style="5" customWidth="1"/>
    <col min="8472" max="8702" width="9.1796875" style="5"/>
    <col min="8703" max="8703" width="0" style="5" hidden="1" customWidth="1"/>
    <col min="8704" max="8704" width="3.81640625" style="5" customWidth="1"/>
    <col min="8705" max="8705" width="70.81640625" style="5" customWidth="1"/>
    <col min="8706" max="8718" width="8.54296875" style="5" customWidth="1"/>
    <col min="8719" max="8719" width="6.81640625" style="5" customWidth="1"/>
    <col min="8720" max="8720" width="19.81640625" style="5" customWidth="1"/>
    <col min="8721" max="8721" width="17" style="5" customWidth="1"/>
    <col min="8722" max="8722" width="10.54296875" style="5" customWidth="1"/>
    <col min="8723" max="8723" width="30.453125" style="5" customWidth="1"/>
    <col min="8724" max="8724" width="45.54296875" style="5" customWidth="1"/>
    <col min="8725" max="8725" width="19.81640625" style="5" customWidth="1"/>
    <col min="8726" max="8727" width="32.453125" style="5" customWidth="1"/>
    <col min="8728" max="8958" width="9.1796875" style="5"/>
    <col min="8959" max="8959" width="0" style="5" hidden="1" customWidth="1"/>
    <col min="8960" max="8960" width="3.81640625" style="5" customWidth="1"/>
    <col min="8961" max="8961" width="70.81640625" style="5" customWidth="1"/>
    <col min="8962" max="8974" width="8.54296875" style="5" customWidth="1"/>
    <col min="8975" max="8975" width="6.81640625" style="5" customWidth="1"/>
    <col min="8976" max="8976" width="19.81640625" style="5" customWidth="1"/>
    <col min="8977" max="8977" width="17" style="5" customWidth="1"/>
    <col min="8978" max="8978" width="10.54296875" style="5" customWidth="1"/>
    <col min="8979" max="8979" width="30.453125" style="5" customWidth="1"/>
    <col min="8980" max="8980" width="45.54296875" style="5" customWidth="1"/>
    <col min="8981" max="8981" width="19.81640625" style="5" customWidth="1"/>
    <col min="8982" max="8983" width="32.453125" style="5" customWidth="1"/>
    <col min="8984" max="9214" width="9.1796875" style="5"/>
    <col min="9215" max="9215" width="0" style="5" hidden="1" customWidth="1"/>
    <col min="9216" max="9216" width="3.81640625" style="5" customWidth="1"/>
    <col min="9217" max="9217" width="70.81640625" style="5" customWidth="1"/>
    <col min="9218" max="9230" width="8.54296875" style="5" customWidth="1"/>
    <col min="9231" max="9231" width="6.81640625" style="5" customWidth="1"/>
    <col min="9232" max="9232" width="19.81640625" style="5" customWidth="1"/>
    <col min="9233" max="9233" width="17" style="5" customWidth="1"/>
    <col min="9234" max="9234" width="10.54296875" style="5" customWidth="1"/>
    <col min="9235" max="9235" width="30.453125" style="5" customWidth="1"/>
    <col min="9236" max="9236" width="45.54296875" style="5" customWidth="1"/>
    <col min="9237" max="9237" width="19.81640625" style="5" customWidth="1"/>
    <col min="9238" max="9239" width="32.453125" style="5" customWidth="1"/>
    <col min="9240" max="9470" width="9.1796875" style="5"/>
    <col min="9471" max="9471" width="0" style="5" hidden="1" customWidth="1"/>
    <col min="9472" max="9472" width="3.81640625" style="5" customWidth="1"/>
    <col min="9473" max="9473" width="70.81640625" style="5" customWidth="1"/>
    <col min="9474" max="9486" width="8.54296875" style="5" customWidth="1"/>
    <col min="9487" max="9487" width="6.81640625" style="5" customWidth="1"/>
    <col min="9488" max="9488" width="19.81640625" style="5" customWidth="1"/>
    <col min="9489" max="9489" width="17" style="5" customWidth="1"/>
    <col min="9490" max="9490" width="10.54296875" style="5" customWidth="1"/>
    <col min="9491" max="9491" width="30.453125" style="5" customWidth="1"/>
    <col min="9492" max="9492" width="45.54296875" style="5" customWidth="1"/>
    <col min="9493" max="9493" width="19.81640625" style="5" customWidth="1"/>
    <col min="9494" max="9495" width="32.453125" style="5" customWidth="1"/>
    <col min="9496" max="9726" width="9.1796875" style="5"/>
    <col min="9727" max="9727" width="0" style="5" hidden="1" customWidth="1"/>
    <col min="9728" max="9728" width="3.81640625" style="5" customWidth="1"/>
    <col min="9729" max="9729" width="70.81640625" style="5" customWidth="1"/>
    <col min="9730" max="9742" width="8.54296875" style="5" customWidth="1"/>
    <col min="9743" max="9743" width="6.81640625" style="5" customWidth="1"/>
    <col min="9744" max="9744" width="19.81640625" style="5" customWidth="1"/>
    <col min="9745" max="9745" width="17" style="5" customWidth="1"/>
    <col min="9746" max="9746" width="10.54296875" style="5" customWidth="1"/>
    <col min="9747" max="9747" width="30.453125" style="5" customWidth="1"/>
    <col min="9748" max="9748" width="45.54296875" style="5" customWidth="1"/>
    <col min="9749" max="9749" width="19.81640625" style="5" customWidth="1"/>
    <col min="9750" max="9751" width="32.453125" style="5" customWidth="1"/>
    <col min="9752" max="9982" width="9.1796875" style="5"/>
    <col min="9983" max="9983" width="0" style="5" hidden="1" customWidth="1"/>
    <col min="9984" max="9984" width="3.81640625" style="5" customWidth="1"/>
    <col min="9985" max="9985" width="70.81640625" style="5" customWidth="1"/>
    <col min="9986" max="9998" width="8.54296875" style="5" customWidth="1"/>
    <col min="9999" max="9999" width="6.81640625" style="5" customWidth="1"/>
    <col min="10000" max="10000" width="19.81640625" style="5" customWidth="1"/>
    <col min="10001" max="10001" width="17" style="5" customWidth="1"/>
    <col min="10002" max="10002" width="10.54296875" style="5" customWidth="1"/>
    <col min="10003" max="10003" width="30.453125" style="5" customWidth="1"/>
    <col min="10004" max="10004" width="45.54296875" style="5" customWidth="1"/>
    <col min="10005" max="10005" width="19.81640625" style="5" customWidth="1"/>
    <col min="10006" max="10007" width="32.453125" style="5" customWidth="1"/>
    <col min="10008" max="10238" width="9.1796875" style="5"/>
    <col min="10239" max="10239" width="0" style="5" hidden="1" customWidth="1"/>
    <col min="10240" max="10240" width="3.81640625" style="5" customWidth="1"/>
    <col min="10241" max="10241" width="70.81640625" style="5" customWidth="1"/>
    <col min="10242" max="10254" width="8.54296875" style="5" customWidth="1"/>
    <col min="10255" max="10255" width="6.81640625" style="5" customWidth="1"/>
    <col min="10256" max="10256" width="19.81640625" style="5" customWidth="1"/>
    <col min="10257" max="10257" width="17" style="5" customWidth="1"/>
    <col min="10258" max="10258" width="10.54296875" style="5" customWidth="1"/>
    <col min="10259" max="10259" width="30.453125" style="5" customWidth="1"/>
    <col min="10260" max="10260" width="45.54296875" style="5" customWidth="1"/>
    <col min="10261" max="10261" width="19.81640625" style="5" customWidth="1"/>
    <col min="10262" max="10263" width="32.453125" style="5" customWidth="1"/>
    <col min="10264" max="10494" width="9.1796875" style="5"/>
    <col min="10495" max="10495" width="0" style="5" hidden="1" customWidth="1"/>
    <col min="10496" max="10496" width="3.81640625" style="5" customWidth="1"/>
    <col min="10497" max="10497" width="70.81640625" style="5" customWidth="1"/>
    <col min="10498" max="10510" width="8.54296875" style="5" customWidth="1"/>
    <col min="10511" max="10511" width="6.81640625" style="5" customWidth="1"/>
    <col min="10512" max="10512" width="19.81640625" style="5" customWidth="1"/>
    <col min="10513" max="10513" width="17" style="5" customWidth="1"/>
    <col min="10514" max="10514" width="10.54296875" style="5" customWidth="1"/>
    <col min="10515" max="10515" width="30.453125" style="5" customWidth="1"/>
    <col min="10516" max="10516" width="45.54296875" style="5" customWidth="1"/>
    <col min="10517" max="10517" width="19.81640625" style="5" customWidth="1"/>
    <col min="10518" max="10519" width="32.453125" style="5" customWidth="1"/>
    <col min="10520" max="10750" width="9.1796875" style="5"/>
    <col min="10751" max="10751" width="0" style="5" hidden="1" customWidth="1"/>
    <col min="10752" max="10752" width="3.81640625" style="5" customWidth="1"/>
    <col min="10753" max="10753" width="70.81640625" style="5" customWidth="1"/>
    <col min="10754" max="10766" width="8.54296875" style="5" customWidth="1"/>
    <col min="10767" max="10767" width="6.81640625" style="5" customWidth="1"/>
    <col min="10768" max="10768" width="19.81640625" style="5" customWidth="1"/>
    <col min="10769" max="10769" width="17" style="5" customWidth="1"/>
    <col min="10770" max="10770" width="10.54296875" style="5" customWidth="1"/>
    <col min="10771" max="10771" width="30.453125" style="5" customWidth="1"/>
    <col min="10772" max="10772" width="45.54296875" style="5" customWidth="1"/>
    <col min="10773" max="10773" width="19.81640625" style="5" customWidth="1"/>
    <col min="10774" max="10775" width="32.453125" style="5" customWidth="1"/>
    <col min="10776" max="11006" width="9.1796875" style="5"/>
    <col min="11007" max="11007" width="0" style="5" hidden="1" customWidth="1"/>
    <col min="11008" max="11008" width="3.81640625" style="5" customWidth="1"/>
    <col min="11009" max="11009" width="70.81640625" style="5" customWidth="1"/>
    <col min="11010" max="11022" width="8.54296875" style="5" customWidth="1"/>
    <col min="11023" max="11023" width="6.81640625" style="5" customWidth="1"/>
    <col min="11024" max="11024" width="19.81640625" style="5" customWidth="1"/>
    <col min="11025" max="11025" width="17" style="5" customWidth="1"/>
    <col min="11026" max="11026" width="10.54296875" style="5" customWidth="1"/>
    <col min="11027" max="11027" width="30.453125" style="5" customWidth="1"/>
    <col min="11028" max="11028" width="45.54296875" style="5" customWidth="1"/>
    <col min="11029" max="11029" width="19.81640625" style="5" customWidth="1"/>
    <col min="11030" max="11031" width="32.453125" style="5" customWidth="1"/>
    <col min="11032" max="11262" width="9.1796875" style="5"/>
    <col min="11263" max="11263" width="0" style="5" hidden="1" customWidth="1"/>
    <col min="11264" max="11264" width="3.81640625" style="5" customWidth="1"/>
    <col min="11265" max="11265" width="70.81640625" style="5" customWidth="1"/>
    <col min="11266" max="11278" width="8.54296875" style="5" customWidth="1"/>
    <col min="11279" max="11279" width="6.81640625" style="5" customWidth="1"/>
    <col min="11280" max="11280" width="19.81640625" style="5" customWidth="1"/>
    <col min="11281" max="11281" width="17" style="5" customWidth="1"/>
    <col min="11282" max="11282" width="10.54296875" style="5" customWidth="1"/>
    <col min="11283" max="11283" width="30.453125" style="5" customWidth="1"/>
    <col min="11284" max="11284" width="45.54296875" style="5" customWidth="1"/>
    <col min="11285" max="11285" width="19.81640625" style="5" customWidth="1"/>
    <col min="11286" max="11287" width="32.453125" style="5" customWidth="1"/>
    <col min="11288" max="11518" width="9.1796875" style="5"/>
    <col min="11519" max="11519" width="0" style="5" hidden="1" customWidth="1"/>
    <col min="11520" max="11520" width="3.81640625" style="5" customWidth="1"/>
    <col min="11521" max="11521" width="70.81640625" style="5" customWidth="1"/>
    <col min="11522" max="11534" width="8.54296875" style="5" customWidth="1"/>
    <col min="11535" max="11535" width="6.81640625" style="5" customWidth="1"/>
    <col min="11536" max="11536" width="19.81640625" style="5" customWidth="1"/>
    <col min="11537" max="11537" width="17" style="5" customWidth="1"/>
    <col min="11538" max="11538" width="10.54296875" style="5" customWidth="1"/>
    <col min="11539" max="11539" width="30.453125" style="5" customWidth="1"/>
    <col min="11540" max="11540" width="45.54296875" style="5" customWidth="1"/>
    <col min="11541" max="11541" width="19.81640625" style="5" customWidth="1"/>
    <col min="11542" max="11543" width="32.453125" style="5" customWidth="1"/>
    <col min="11544" max="11774" width="9.1796875" style="5"/>
    <col min="11775" max="11775" width="0" style="5" hidden="1" customWidth="1"/>
    <col min="11776" max="11776" width="3.81640625" style="5" customWidth="1"/>
    <col min="11777" max="11777" width="70.81640625" style="5" customWidth="1"/>
    <col min="11778" max="11790" width="8.54296875" style="5" customWidth="1"/>
    <col min="11791" max="11791" width="6.81640625" style="5" customWidth="1"/>
    <col min="11792" max="11792" width="19.81640625" style="5" customWidth="1"/>
    <col min="11793" max="11793" width="17" style="5" customWidth="1"/>
    <col min="11794" max="11794" width="10.54296875" style="5" customWidth="1"/>
    <col min="11795" max="11795" width="30.453125" style="5" customWidth="1"/>
    <col min="11796" max="11796" width="45.54296875" style="5" customWidth="1"/>
    <col min="11797" max="11797" width="19.81640625" style="5" customWidth="1"/>
    <col min="11798" max="11799" width="32.453125" style="5" customWidth="1"/>
    <col min="11800" max="12030" width="9.1796875" style="5"/>
    <col min="12031" max="12031" width="0" style="5" hidden="1" customWidth="1"/>
    <col min="12032" max="12032" width="3.81640625" style="5" customWidth="1"/>
    <col min="12033" max="12033" width="70.81640625" style="5" customWidth="1"/>
    <col min="12034" max="12046" width="8.54296875" style="5" customWidth="1"/>
    <col min="12047" max="12047" width="6.81640625" style="5" customWidth="1"/>
    <col min="12048" max="12048" width="19.81640625" style="5" customWidth="1"/>
    <col min="12049" max="12049" width="17" style="5" customWidth="1"/>
    <col min="12050" max="12050" width="10.54296875" style="5" customWidth="1"/>
    <col min="12051" max="12051" width="30.453125" style="5" customWidth="1"/>
    <col min="12052" max="12052" width="45.54296875" style="5" customWidth="1"/>
    <col min="12053" max="12053" width="19.81640625" style="5" customWidth="1"/>
    <col min="12054" max="12055" width="32.453125" style="5" customWidth="1"/>
    <col min="12056" max="12286" width="9.1796875" style="5"/>
    <col min="12287" max="12287" width="0" style="5" hidden="1" customWidth="1"/>
    <col min="12288" max="12288" width="3.81640625" style="5" customWidth="1"/>
    <col min="12289" max="12289" width="70.81640625" style="5" customWidth="1"/>
    <col min="12290" max="12302" width="8.54296875" style="5" customWidth="1"/>
    <col min="12303" max="12303" width="6.81640625" style="5" customWidth="1"/>
    <col min="12304" max="12304" width="19.81640625" style="5" customWidth="1"/>
    <col min="12305" max="12305" width="17" style="5" customWidth="1"/>
    <col min="12306" max="12306" width="10.54296875" style="5" customWidth="1"/>
    <col min="12307" max="12307" width="30.453125" style="5" customWidth="1"/>
    <col min="12308" max="12308" width="45.54296875" style="5" customWidth="1"/>
    <col min="12309" max="12309" width="19.81640625" style="5" customWidth="1"/>
    <col min="12310" max="12311" width="32.453125" style="5" customWidth="1"/>
    <col min="12312" max="12542" width="9.1796875" style="5"/>
    <col min="12543" max="12543" width="0" style="5" hidden="1" customWidth="1"/>
    <col min="12544" max="12544" width="3.81640625" style="5" customWidth="1"/>
    <col min="12545" max="12545" width="70.81640625" style="5" customWidth="1"/>
    <col min="12546" max="12558" width="8.54296875" style="5" customWidth="1"/>
    <col min="12559" max="12559" width="6.81640625" style="5" customWidth="1"/>
    <col min="12560" max="12560" width="19.81640625" style="5" customWidth="1"/>
    <col min="12561" max="12561" width="17" style="5" customWidth="1"/>
    <col min="12562" max="12562" width="10.54296875" style="5" customWidth="1"/>
    <col min="12563" max="12563" width="30.453125" style="5" customWidth="1"/>
    <col min="12564" max="12564" width="45.54296875" style="5" customWidth="1"/>
    <col min="12565" max="12565" width="19.81640625" style="5" customWidth="1"/>
    <col min="12566" max="12567" width="32.453125" style="5" customWidth="1"/>
    <col min="12568" max="12798" width="9.1796875" style="5"/>
    <col min="12799" max="12799" width="0" style="5" hidden="1" customWidth="1"/>
    <col min="12800" max="12800" width="3.81640625" style="5" customWidth="1"/>
    <col min="12801" max="12801" width="70.81640625" style="5" customWidth="1"/>
    <col min="12802" max="12814" width="8.54296875" style="5" customWidth="1"/>
    <col min="12815" max="12815" width="6.81640625" style="5" customWidth="1"/>
    <col min="12816" max="12816" width="19.81640625" style="5" customWidth="1"/>
    <col min="12817" max="12817" width="17" style="5" customWidth="1"/>
    <col min="12818" max="12818" width="10.54296875" style="5" customWidth="1"/>
    <col min="12819" max="12819" width="30.453125" style="5" customWidth="1"/>
    <col min="12820" max="12820" width="45.54296875" style="5" customWidth="1"/>
    <col min="12821" max="12821" width="19.81640625" style="5" customWidth="1"/>
    <col min="12822" max="12823" width="32.453125" style="5" customWidth="1"/>
    <col min="12824" max="13054" width="9.1796875" style="5"/>
    <col min="13055" max="13055" width="0" style="5" hidden="1" customWidth="1"/>
    <col min="13056" max="13056" width="3.81640625" style="5" customWidth="1"/>
    <col min="13057" max="13057" width="70.81640625" style="5" customWidth="1"/>
    <col min="13058" max="13070" width="8.54296875" style="5" customWidth="1"/>
    <col min="13071" max="13071" width="6.81640625" style="5" customWidth="1"/>
    <col min="13072" max="13072" width="19.81640625" style="5" customWidth="1"/>
    <col min="13073" max="13073" width="17" style="5" customWidth="1"/>
    <col min="13074" max="13074" width="10.54296875" style="5" customWidth="1"/>
    <col min="13075" max="13075" width="30.453125" style="5" customWidth="1"/>
    <col min="13076" max="13076" width="45.54296875" style="5" customWidth="1"/>
    <col min="13077" max="13077" width="19.81640625" style="5" customWidth="1"/>
    <col min="13078" max="13079" width="32.453125" style="5" customWidth="1"/>
    <col min="13080" max="13310" width="9.1796875" style="5"/>
    <col min="13311" max="13311" width="0" style="5" hidden="1" customWidth="1"/>
    <col min="13312" max="13312" width="3.81640625" style="5" customWidth="1"/>
    <col min="13313" max="13313" width="70.81640625" style="5" customWidth="1"/>
    <col min="13314" max="13326" width="8.54296875" style="5" customWidth="1"/>
    <col min="13327" max="13327" width="6.81640625" style="5" customWidth="1"/>
    <col min="13328" max="13328" width="19.81640625" style="5" customWidth="1"/>
    <col min="13329" max="13329" width="17" style="5" customWidth="1"/>
    <col min="13330" max="13330" width="10.54296875" style="5" customWidth="1"/>
    <col min="13331" max="13331" width="30.453125" style="5" customWidth="1"/>
    <col min="13332" max="13332" width="45.54296875" style="5" customWidth="1"/>
    <col min="13333" max="13333" width="19.81640625" style="5" customWidth="1"/>
    <col min="13334" max="13335" width="32.453125" style="5" customWidth="1"/>
    <col min="13336" max="13566" width="9.1796875" style="5"/>
    <col min="13567" max="13567" width="0" style="5" hidden="1" customWidth="1"/>
    <col min="13568" max="13568" width="3.81640625" style="5" customWidth="1"/>
    <col min="13569" max="13569" width="70.81640625" style="5" customWidth="1"/>
    <col min="13570" max="13582" width="8.54296875" style="5" customWidth="1"/>
    <col min="13583" max="13583" width="6.81640625" style="5" customWidth="1"/>
    <col min="13584" max="13584" width="19.81640625" style="5" customWidth="1"/>
    <col min="13585" max="13585" width="17" style="5" customWidth="1"/>
    <col min="13586" max="13586" width="10.54296875" style="5" customWidth="1"/>
    <col min="13587" max="13587" width="30.453125" style="5" customWidth="1"/>
    <col min="13588" max="13588" width="45.54296875" style="5" customWidth="1"/>
    <col min="13589" max="13589" width="19.81640625" style="5" customWidth="1"/>
    <col min="13590" max="13591" width="32.453125" style="5" customWidth="1"/>
    <col min="13592" max="13822" width="9.1796875" style="5"/>
    <col min="13823" max="13823" width="0" style="5" hidden="1" customWidth="1"/>
    <col min="13824" max="13824" width="3.81640625" style="5" customWidth="1"/>
    <col min="13825" max="13825" width="70.81640625" style="5" customWidth="1"/>
    <col min="13826" max="13838" width="8.54296875" style="5" customWidth="1"/>
    <col min="13839" max="13839" width="6.81640625" style="5" customWidth="1"/>
    <col min="13840" max="13840" width="19.81640625" style="5" customWidth="1"/>
    <col min="13841" max="13841" width="17" style="5" customWidth="1"/>
    <col min="13842" max="13842" width="10.54296875" style="5" customWidth="1"/>
    <col min="13843" max="13843" width="30.453125" style="5" customWidth="1"/>
    <col min="13844" max="13844" width="45.54296875" style="5" customWidth="1"/>
    <col min="13845" max="13845" width="19.81640625" style="5" customWidth="1"/>
    <col min="13846" max="13847" width="32.453125" style="5" customWidth="1"/>
    <col min="13848" max="14078" width="9.1796875" style="5"/>
    <col min="14079" max="14079" width="0" style="5" hidden="1" customWidth="1"/>
    <col min="14080" max="14080" width="3.81640625" style="5" customWidth="1"/>
    <col min="14081" max="14081" width="70.81640625" style="5" customWidth="1"/>
    <col min="14082" max="14094" width="8.54296875" style="5" customWidth="1"/>
    <col min="14095" max="14095" width="6.81640625" style="5" customWidth="1"/>
    <col min="14096" max="14096" width="19.81640625" style="5" customWidth="1"/>
    <col min="14097" max="14097" width="17" style="5" customWidth="1"/>
    <col min="14098" max="14098" width="10.54296875" style="5" customWidth="1"/>
    <col min="14099" max="14099" width="30.453125" style="5" customWidth="1"/>
    <col min="14100" max="14100" width="45.54296875" style="5" customWidth="1"/>
    <col min="14101" max="14101" width="19.81640625" style="5" customWidth="1"/>
    <col min="14102" max="14103" width="32.453125" style="5" customWidth="1"/>
    <col min="14104" max="14334" width="9.1796875" style="5"/>
    <col min="14335" max="14335" width="0" style="5" hidden="1" customWidth="1"/>
    <col min="14336" max="14336" width="3.81640625" style="5" customWidth="1"/>
    <col min="14337" max="14337" width="70.81640625" style="5" customWidth="1"/>
    <col min="14338" max="14350" width="8.54296875" style="5" customWidth="1"/>
    <col min="14351" max="14351" width="6.81640625" style="5" customWidth="1"/>
    <col min="14352" max="14352" width="19.81640625" style="5" customWidth="1"/>
    <col min="14353" max="14353" width="17" style="5" customWidth="1"/>
    <col min="14354" max="14354" width="10.54296875" style="5" customWidth="1"/>
    <col min="14355" max="14355" width="30.453125" style="5" customWidth="1"/>
    <col min="14356" max="14356" width="45.54296875" style="5" customWidth="1"/>
    <col min="14357" max="14357" width="19.81640625" style="5" customWidth="1"/>
    <col min="14358" max="14359" width="32.453125" style="5" customWidth="1"/>
    <col min="14360" max="14590" width="9.1796875" style="5"/>
    <col min="14591" max="14591" width="0" style="5" hidden="1" customWidth="1"/>
    <col min="14592" max="14592" width="3.81640625" style="5" customWidth="1"/>
    <col min="14593" max="14593" width="70.81640625" style="5" customWidth="1"/>
    <col min="14594" max="14606" width="8.54296875" style="5" customWidth="1"/>
    <col min="14607" max="14607" width="6.81640625" style="5" customWidth="1"/>
    <col min="14608" max="14608" width="19.81640625" style="5" customWidth="1"/>
    <col min="14609" max="14609" width="17" style="5" customWidth="1"/>
    <col min="14610" max="14610" width="10.54296875" style="5" customWidth="1"/>
    <col min="14611" max="14611" width="30.453125" style="5" customWidth="1"/>
    <col min="14612" max="14612" width="45.54296875" style="5" customWidth="1"/>
    <col min="14613" max="14613" width="19.81640625" style="5" customWidth="1"/>
    <col min="14614" max="14615" width="32.453125" style="5" customWidth="1"/>
    <col min="14616" max="14846" width="9.1796875" style="5"/>
    <col min="14847" max="14847" width="0" style="5" hidden="1" customWidth="1"/>
    <col min="14848" max="14848" width="3.81640625" style="5" customWidth="1"/>
    <col min="14849" max="14849" width="70.81640625" style="5" customWidth="1"/>
    <col min="14850" max="14862" width="8.54296875" style="5" customWidth="1"/>
    <col min="14863" max="14863" width="6.81640625" style="5" customWidth="1"/>
    <col min="14864" max="14864" width="19.81640625" style="5" customWidth="1"/>
    <col min="14865" max="14865" width="17" style="5" customWidth="1"/>
    <col min="14866" max="14866" width="10.54296875" style="5" customWidth="1"/>
    <col min="14867" max="14867" width="30.453125" style="5" customWidth="1"/>
    <col min="14868" max="14868" width="45.54296875" style="5" customWidth="1"/>
    <col min="14869" max="14869" width="19.81640625" style="5" customWidth="1"/>
    <col min="14870" max="14871" width="32.453125" style="5" customWidth="1"/>
    <col min="14872" max="15102" width="9.1796875" style="5"/>
    <col min="15103" max="15103" width="0" style="5" hidden="1" customWidth="1"/>
    <col min="15104" max="15104" width="3.81640625" style="5" customWidth="1"/>
    <col min="15105" max="15105" width="70.81640625" style="5" customWidth="1"/>
    <col min="15106" max="15118" width="8.54296875" style="5" customWidth="1"/>
    <col min="15119" max="15119" width="6.81640625" style="5" customWidth="1"/>
    <col min="15120" max="15120" width="19.81640625" style="5" customWidth="1"/>
    <col min="15121" max="15121" width="17" style="5" customWidth="1"/>
    <col min="15122" max="15122" width="10.54296875" style="5" customWidth="1"/>
    <col min="15123" max="15123" width="30.453125" style="5" customWidth="1"/>
    <col min="15124" max="15124" width="45.54296875" style="5" customWidth="1"/>
    <col min="15125" max="15125" width="19.81640625" style="5" customWidth="1"/>
    <col min="15126" max="15127" width="32.453125" style="5" customWidth="1"/>
    <col min="15128" max="15358" width="9.1796875" style="5"/>
    <col min="15359" max="15359" width="0" style="5" hidden="1" customWidth="1"/>
    <col min="15360" max="15360" width="3.81640625" style="5" customWidth="1"/>
    <col min="15361" max="15361" width="70.81640625" style="5" customWidth="1"/>
    <col min="15362" max="15374" width="8.54296875" style="5" customWidth="1"/>
    <col min="15375" max="15375" width="6.81640625" style="5" customWidth="1"/>
    <col min="15376" max="15376" width="19.81640625" style="5" customWidth="1"/>
    <col min="15377" max="15377" width="17" style="5" customWidth="1"/>
    <col min="15378" max="15378" width="10.54296875" style="5" customWidth="1"/>
    <col min="15379" max="15379" width="30.453125" style="5" customWidth="1"/>
    <col min="15380" max="15380" width="45.54296875" style="5" customWidth="1"/>
    <col min="15381" max="15381" width="19.81640625" style="5" customWidth="1"/>
    <col min="15382" max="15383" width="32.453125" style="5" customWidth="1"/>
    <col min="15384" max="15614" width="9.1796875" style="5"/>
    <col min="15615" max="15615" width="0" style="5" hidden="1" customWidth="1"/>
    <col min="15616" max="15616" width="3.81640625" style="5" customWidth="1"/>
    <col min="15617" max="15617" width="70.81640625" style="5" customWidth="1"/>
    <col min="15618" max="15630" width="8.54296875" style="5" customWidth="1"/>
    <col min="15631" max="15631" width="6.81640625" style="5" customWidth="1"/>
    <col min="15632" max="15632" width="19.81640625" style="5" customWidth="1"/>
    <col min="15633" max="15633" width="17" style="5" customWidth="1"/>
    <col min="15634" max="15634" width="10.54296875" style="5" customWidth="1"/>
    <col min="15635" max="15635" width="30.453125" style="5" customWidth="1"/>
    <col min="15636" max="15636" width="45.54296875" style="5" customWidth="1"/>
    <col min="15637" max="15637" width="19.81640625" style="5" customWidth="1"/>
    <col min="15638" max="15639" width="32.453125" style="5" customWidth="1"/>
    <col min="15640" max="15870" width="9.1796875" style="5"/>
    <col min="15871" max="15871" width="0" style="5" hidden="1" customWidth="1"/>
    <col min="15872" max="15872" width="3.81640625" style="5" customWidth="1"/>
    <col min="15873" max="15873" width="70.81640625" style="5" customWidth="1"/>
    <col min="15874" max="15886" width="8.54296875" style="5" customWidth="1"/>
    <col min="15887" max="15887" width="6.81640625" style="5" customWidth="1"/>
    <col min="15888" max="15888" width="19.81640625" style="5" customWidth="1"/>
    <col min="15889" max="15889" width="17" style="5" customWidth="1"/>
    <col min="15890" max="15890" width="10.54296875" style="5" customWidth="1"/>
    <col min="15891" max="15891" width="30.453125" style="5" customWidth="1"/>
    <col min="15892" max="15892" width="45.54296875" style="5" customWidth="1"/>
    <col min="15893" max="15893" width="19.81640625" style="5" customWidth="1"/>
    <col min="15894" max="15895" width="32.453125" style="5" customWidth="1"/>
    <col min="15896" max="16126" width="9.1796875" style="5"/>
    <col min="16127" max="16127" width="0" style="5" hidden="1" customWidth="1"/>
    <col min="16128" max="16128" width="3.81640625" style="5" customWidth="1"/>
    <col min="16129" max="16129" width="70.81640625" style="5" customWidth="1"/>
    <col min="16130" max="16142" width="8.54296875" style="5" customWidth="1"/>
    <col min="16143" max="16143" width="6.81640625" style="5" customWidth="1"/>
    <col min="16144" max="16144" width="19.81640625" style="5" customWidth="1"/>
    <col min="16145" max="16145" width="17" style="5" customWidth="1"/>
    <col min="16146" max="16146" width="10.54296875" style="5" customWidth="1"/>
    <col min="16147" max="16147" width="30.453125" style="5" customWidth="1"/>
    <col min="16148" max="16148" width="45.54296875" style="5" customWidth="1"/>
    <col min="16149" max="16149" width="19.81640625" style="5" customWidth="1"/>
    <col min="16150" max="16151" width="32.453125" style="5" customWidth="1"/>
    <col min="16152" max="16384" width="9.17968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0" t="s">
        <v>212</v>
      </c>
      <c r="B2" s="211"/>
      <c r="C2" s="211"/>
      <c r="D2" s="211"/>
      <c r="E2" s="5"/>
      <c r="F2" s="5"/>
      <c r="G2" s="5"/>
      <c r="H2" s="5"/>
      <c r="I2" s="5"/>
      <c r="J2" s="5"/>
      <c r="K2" s="5"/>
      <c r="L2" s="5"/>
      <c r="M2" s="5"/>
      <c r="N2" s="5"/>
      <c r="O2" s="5"/>
      <c r="P2" s="151"/>
      <c r="Q2" s="151"/>
      <c r="V2" s="47"/>
    </row>
    <row r="3" spans="1:24" ht="36.75" customHeight="1" x14ac:dyDescent="0.35">
      <c r="A3" s="44"/>
      <c r="B3" s="48" t="s">
        <v>188</v>
      </c>
      <c r="C3" s="48"/>
      <c r="D3" s="212" t="s">
        <v>188</v>
      </c>
      <c r="E3" s="214" t="s">
        <v>187</v>
      </c>
      <c r="F3" s="214"/>
      <c r="G3" s="20"/>
      <c r="H3" s="20"/>
      <c r="I3" s="20"/>
      <c r="J3" s="20"/>
      <c r="K3" s="20"/>
      <c r="L3" s="20"/>
      <c r="M3" s="20"/>
      <c r="N3" s="20"/>
      <c r="O3" s="20"/>
      <c r="P3" s="152"/>
      <c r="Q3" s="152"/>
      <c r="V3" s="47"/>
    </row>
    <row r="4" spans="1:24" ht="36.75" customHeight="1" thickBot="1" x14ac:dyDescent="0.4">
      <c r="A4" s="44"/>
      <c r="B4" s="48"/>
      <c r="C4" s="48"/>
      <c r="D4" s="213"/>
      <c r="E4" s="215"/>
      <c r="F4" s="215"/>
      <c r="G4" s="147"/>
      <c r="H4" s="147"/>
      <c r="I4" s="147"/>
      <c r="J4" s="147"/>
      <c r="K4" s="147"/>
      <c r="L4" s="147"/>
      <c r="M4" s="147"/>
      <c r="N4" s="147"/>
      <c r="O4" s="147"/>
      <c r="P4" s="153"/>
      <c r="Q4" s="153"/>
      <c r="R4" s="216" t="s">
        <v>202</v>
      </c>
      <c r="S4" s="216"/>
      <c r="T4" s="216"/>
      <c r="U4" s="216"/>
      <c r="V4" s="216"/>
      <c r="W4" s="216"/>
      <c r="X4" s="216"/>
    </row>
    <row r="5" spans="1:24" ht="36.75" customHeight="1" thickTop="1" x14ac:dyDescent="0.25">
      <c r="A5" s="44"/>
      <c r="B5" s="48"/>
      <c r="C5" s="89"/>
      <c r="D5" s="217" t="s">
        <v>237</v>
      </c>
      <c r="E5" s="146"/>
      <c r="F5" s="219" t="s">
        <v>2</v>
      </c>
      <c r="G5" s="220"/>
      <c r="H5" s="220"/>
      <c r="I5" s="220"/>
      <c r="J5" s="220"/>
      <c r="K5" s="220"/>
      <c r="L5" s="220"/>
      <c r="M5" s="220"/>
      <c r="N5" s="220"/>
      <c r="O5" s="220"/>
      <c r="P5" s="220"/>
      <c r="Q5" s="220"/>
      <c r="R5" s="221" t="s">
        <v>3</v>
      </c>
      <c r="S5" s="223" t="s">
        <v>198</v>
      </c>
      <c r="T5" s="221" t="s">
        <v>234</v>
      </c>
      <c r="U5" s="221" t="s">
        <v>9</v>
      </c>
      <c r="V5" s="221" t="s">
        <v>216</v>
      </c>
      <c r="W5" s="221" t="s">
        <v>215</v>
      </c>
      <c r="X5" s="221" t="s">
        <v>205</v>
      </c>
    </row>
    <row r="6" spans="1:24" ht="27" customHeight="1" x14ac:dyDescent="0.35">
      <c r="A6" s="6"/>
      <c r="B6" s="7"/>
      <c r="C6" s="90"/>
      <c r="D6" s="217"/>
      <c r="E6" s="45"/>
      <c r="F6" s="228" t="s">
        <v>0</v>
      </c>
      <c r="G6" s="228"/>
      <c r="H6" s="228"/>
      <c r="I6" s="228"/>
      <c r="J6" s="228"/>
      <c r="K6" s="228"/>
      <c r="L6" s="228"/>
      <c r="M6" s="228"/>
      <c r="N6" s="228"/>
      <c r="O6" s="228"/>
      <c r="P6" s="229" t="s">
        <v>1</v>
      </c>
      <c r="Q6" s="229"/>
      <c r="R6" s="222"/>
      <c r="S6" s="224"/>
      <c r="T6" s="222"/>
      <c r="U6" s="222"/>
      <c r="V6" s="222"/>
      <c r="W6" s="222"/>
      <c r="X6" s="222"/>
    </row>
    <row r="7" spans="1:24" ht="18.75" customHeight="1" x14ac:dyDescent="0.3">
      <c r="A7" s="9" t="s">
        <v>4</v>
      </c>
      <c r="B7" s="2"/>
      <c r="C7" s="91"/>
      <c r="D7" s="217"/>
      <c r="E7" s="49"/>
      <c r="F7" s="166" t="s">
        <v>5</v>
      </c>
      <c r="G7" s="166" t="s">
        <v>6</v>
      </c>
      <c r="H7" s="166" t="s">
        <v>5</v>
      </c>
      <c r="I7" s="166" t="s">
        <v>6</v>
      </c>
      <c r="J7" s="166" t="s">
        <v>5</v>
      </c>
      <c r="K7" s="166" t="s">
        <v>6</v>
      </c>
      <c r="L7" s="166" t="s">
        <v>5</v>
      </c>
      <c r="M7" s="166" t="s">
        <v>6</v>
      </c>
      <c r="N7" s="166" t="s">
        <v>5</v>
      </c>
      <c r="O7" s="166" t="s">
        <v>6</v>
      </c>
      <c r="P7" s="167" t="s">
        <v>6</v>
      </c>
      <c r="Q7" s="167" t="s">
        <v>5</v>
      </c>
      <c r="R7" s="222"/>
      <c r="S7" s="224"/>
      <c r="T7" s="222"/>
      <c r="U7" s="222"/>
      <c r="V7" s="222"/>
      <c r="W7" s="222"/>
      <c r="X7" s="222"/>
    </row>
    <row r="8" spans="1:24" ht="20.25" customHeight="1" x14ac:dyDescent="0.25">
      <c r="A8" s="10" t="s">
        <v>7</v>
      </c>
      <c r="B8" s="11"/>
      <c r="C8" s="92"/>
      <c r="D8" s="218"/>
      <c r="E8" s="12" t="s">
        <v>8</v>
      </c>
      <c r="F8" s="168">
        <v>1</v>
      </c>
      <c r="G8" s="168">
        <v>2</v>
      </c>
      <c r="H8" s="169">
        <v>3</v>
      </c>
      <c r="I8" s="168">
        <v>4</v>
      </c>
      <c r="J8" s="168">
        <v>5</v>
      </c>
      <c r="K8" s="168">
        <v>6</v>
      </c>
      <c r="L8" s="169">
        <v>7</v>
      </c>
      <c r="M8" s="169">
        <v>8</v>
      </c>
      <c r="N8" s="169">
        <v>9</v>
      </c>
      <c r="O8" s="169">
        <v>10</v>
      </c>
      <c r="P8" s="170">
        <v>11</v>
      </c>
      <c r="Q8" s="170">
        <v>12</v>
      </c>
      <c r="R8" s="222"/>
      <c r="S8" s="224"/>
      <c r="T8" s="222"/>
      <c r="U8" s="222"/>
      <c r="V8" s="222"/>
      <c r="W8" s="222"/>
      <c r="X8" s="222"/>
    </row>
    <row r="9" spans="1:24" ht="21" customHeight="1" x14ac:dyDescent="0.25">
      <c r="A9" s="13" t="s">
        <v>10</v>
      </c>
      <c r="B9" s="14">
        <v>1</v>
      </c>
      <c r="C9" s="46"/>
      <c r="D9" s="119" t="s">
        <v>11</v>
      </c>
      <c r="E9" s="120">
        <f>E10</f>
        <v>29</v>
      </c>
      <c r="F9" s="143"/>
      <c r="G9" s="143"/>
      <c r="H9" s="143"/>
      <c r="I9" s="143"/>
      <c r="J9" s="143"/>
      <c r="K9" s="143"/>
      <c r="L9" s="143"/>
      <c r="M9" s="143"/>
      <c r="N9" s="143"/>
      <c r="O9" s="143"/>
      <c r="P9" s="165"/>
      <c r="Q9" s="165"/>
      <c r="R9" s="177"/>
      <c r="S9" s="143"/>
      <c r="T9" s="230"/>
      <c r="U9" s="230"/>
      <c r="V9" s="230"/>
      <c r="W9" s="144"/>
      <c r="X9" s="145"/>
    </row>
    <row r="10" spans="1:24" ht="23.5" customHeight="1" x14ac:dyDescent="0.25">
      <c r="A10" s="13" t="s">
        <v>12</v>
      </c>
      <c r="B10" s="14">
        <v>2</v>
      </c>
      <c r="C10" s="46"/>
      <c r="D10" s="115" t="s">
        <v>13</v>
      </c>
      <c r="E10" s="116">
        <f>SUM(E11:E19)</f>
        <v>29</v>
      </c>
      <c r="F10" s="117"/>
      <c r="G10" s="117"/>
      <c r="H10" s="117"/>
      <c r="I10" s="117"/>
      <c r="J10" s="117"/>
      <c r="K10" s="117"/>
      <c r="L10" s="117"/>
      <c r="M10" s="117"/>
      <c r="N10" s="117"/>
      <c r="O10" s="117"/>
      <c r="P10" s="154"/>
      <c r="Q10" s="154"/>
      <c r="R10" s="117"/>
      <c r="S10" s="117"/>
      <c r="T10" s="117"/>
      <c r="U10" s="117"/>
      <c r="V10" s="117"/>
      <c r="W10" s="117"/>
      <c r="X10" s="118"/>
    </row>
    <row r="11" spans="1:24" s="18" customFormat="1" ht="23.5" customHeight="1" x14ac:dyDescent="0.35">
      <c r="A11" s="15" t="s">
        <v>14</v>
      </c>
      <c r="B11" s="16">
        <v>3</v>
      </c>
      <c r="C11" s="94"/>
      <c r="D11" s="171" t="s">
        <v>220</v>
      </c>
      <c r="E11" s="109">
        <v>5</v>
      </c>
      <c r="F11" s="56" t="s">
        <v>15</v>
      </c>
      <c r="G11" s="55"/>
      <c r="H11" s="56" t="s">
        <v>15</v>
      </c>
      <c r="I11" s="55"/>
      <c r="J11" s="56" t="s">
        <v>15</v>
      </c>
      <c r="K11" s="55"/>
      <c r="L11" s="56" t="s">
        <v>15</v>
      </c>
      <c r="M11" s="55"/>
      <c r="N11" s="56" t="s">
        <v>15</v>
      </c>
      <c r="O11" s="57"/>
      <c r="P11" s="155" t="s">
        <v>201</v>
      </c>
      <c r="Q11" s="156"/>
      <c r="R11" s="181">
        <v>6</v>
      </c>
      <c r="S11" s="50" t="s">
        <v>5</v>
      </c>
      <c r="T11" s="50" t="s">
        <v>191</v>
      </c>
      <c r="U11" s="50" t="s">
        <v>13</v>
      </c>
      <c r="V11" s="51" t="s">
        <v>16</v>
      </c>
      <c r="W11" s="51" t="s">
        <v>17</v>
      </c>
      <c r="X11" s="100" t="s">
        <v>18</v>
      </c>
    </row>
    <row r="12" spans="1:24" s="18" customFormat="1" ht="23.5" customHeight="1" x14ac:dyDescent="0.35">
      <c r="A12" s="15" t="s">
        <v>19</v>
      </c>
      <c r="B12" s="16">
        <v>4</v>
      </c>
      <c r="C12" s="94"/>
      <c r="D12" s="171" t="s">
        <v>20</v>
      </c>
      <c r="E12" s="109">
        <v>5</v>
      </c>
      <c r="F12" s="56" t="s">
        <v>15</v>
      </c>
      <c r="G12" s="55"/>
      <c r="H12" s="56" t="s">
        <v>15</v>
      </c>
      <c r="I12" s="55"/>
      <c r="J12" s="56" t="s">
        <v>15</v>
      </c>
      <c r="K12" s="55"/>
      <c r="L12" s="56" t="s">
        <v>15</v>
      </c>
      <c r="M12" s="55"/>
      <c r="N12" s="56" t="s">
        <v>15</v>
      </c>
      <c r="O12" s="57"/>
      <c r="P12" s="155" t="s">
        <v>201</v>
      </c>
      <c r="Q12" s="156"/>
      <c r="R12" s="17">
        <v>6</v>
      </c>
      <c r="S12" s="50" t="s">
        <v>5</v>
      </c>
      <c r="T12" s="50" t="s">
        <v>193</v>
      </c>
      <c r="U12" s="50" t="s">
        <v>13</v>
      </c>
      <c r="V12" s="51" t="s">
        <v>16</v>
      </c>
      <c r="W12" s="51" t="s">
        <v>238</v>
      </c>
      <c r="X12" s="100" t="s">
        <v>18</v>
      </c>
    </row>
    <row r="13" spans="1:24" s="19" customFormat="1" ht="23.5" customHeight="1" x14ac:dyDescent="0.25">
      <c r="A13" s="15" t="s">
        <v>21</v>
      </c>
      <c r="B13" s="16">
        <v>5</v>
      </c>
      <c r="C13" s="94"/>
      <c r="D13" s="93" t="s">
        <v>22</v>
      </c>
      <c r="E13" s="109">
        <v>1</v>
      </c>
      <c r="F13" s="56" t="s">
        <v>15</v>
      </c>
      <c r="G13" s="55"/>
      <c r="H13" s="56" t="s">
        <v>15</v>
      </c>
      <c r="I13" s="55"/>
      <c r="J13" s="56" t="s">
        <v>15</v>
      </c>
      <c r="K13" s="55"/>
      <c r="L13" s="55"/>
      <c r="M13" s="55"/>
      <c r="N13" s="55"/>
      <c r="O13" s="57"/>
      <c r="P13" s="157"/>
      <c r="Q13" s="156"/>
      <c r="R13" s="182">
        <v>2</v>
      </c>
      <c r="S13" s="50" t="s">
        <v>5</v>
      </c>
      <c r="T13" s="50" t="s">
        <v>190</v>
      </c>
      <c r="U13" s="50" t="s">
        <v>13</v>
      </c>
      <c r="V13" s="51" t="s">
        <v>268</v>
      </c>
      <c r="W13" s="51" t="s">
        <v>214</v>
      </c>
      <c r="X13" s="100" t="s">
        <v>18</v>
      </c>
    </row>
    <row r="14" spans="1:24" s="19" customFormat="1" ht="23.5" customHeight="1" x14ac:dyDescent="0.25">
      <c r="A14" s="15" t="s">
        <v>23</v>
      </c>
      <c r="B14" s="16">
        <v>6</v>
      </c>
      <c r="C14" s="94"/>
      <c r="D14" s="93" t="s">
        <v>24</v>
      </c>
      <c r="E14" s="109">
        <v>3</v>
      </c>
      <c r="F14" s="76" t="s">
        <v>15</v>
      </c>
      <c r="G14" s="55"/>
      <c r="H14" s="56" t="s">
        <v>15</v>
      </c>
      <c r="I14" s="55"/>
      <c r="J14" s="56" t="s">
        <v>15</v>
      </c>
      <c r="K14" s="55"/>
      <c r="L14" s="56" t="s">
        <v>15</v>
      </c>
      <c r="M14" s="55"/>
      <c r="N14" s="56" t="s">
        <v>15</v>
      </c>
      <c r="O14" s="57"/>
      <c r="P14" s="155" t="s">
        <v>201</v>
      </c>
      <c r="Q14" s="156"/>
      <c r="R14" s="182">
        <v>6</v>
      </c>
      <c r="S14" s="50" t="s">
        <v>5</v>
      </c>
      <c r="T14" s="50" t="s">
        <v>192</v>
      </c>
      <c r="U14" s="50" t="s">
        <v>13</v>
      </c>
      <c r="V14" s="51" t="s">
        <v>16</v>
      </c>
      <c r="W14" s="51" t="s">
        <v>233</v>
      </c>
      <c r="X14" s="100" t="s">
        <v>18</v>
      </c>
    </row>
    <row r="15" spans="1:24" s="19" customFormat="1" ht="23.5" customHeight="1" x14ac:dyDescent="0.25">
      <c r="A15" s="15" t="s">
        <v>25</v>
      </c>
      <c r="B15" s="16">
        <v>7</v>
      </c>
      <c r="C15" s="94"/>
      <c r="D15" s="93" t="s">
        <v>26</v>
      </c>
      <c r="E15" s="109">
        <v>3</v>
      </c>
      <c r="F15" s="76" t="s">
        <v>15</v>
      </c>
      <c r="G15" s="55"/>
      <c r="H15" s="56" t="s">
        <v>15</v>
      </c>
      <c r="I15" s="55"/>
      <c r="J15" s="56" t="s">
        <v>15</v>
      </c>
      <c r="K15" s="58"/>
      <c r="L15" s="56" t="s">
        <v>15</v>
      </c>
      <c r="M15" s="55"/>
      <c r="N15" s="56" t="s">
        <v>15</v>
      </c>
      <c r="O15" s="57"/>
      <c r="P15" s="155" t="s">
        <v>201</v>
      </c>
      <c r="Q15" s="156"/>
      <c r="R15" s="182">
        <v>6</v>
      </c>
      <c r="S15" s="50" t="s">
        <v>5</v>
      </c>
      <c r="T15" s="50" t="s">
        <v>193</v>
      </c>
      <c r="U15" s="50" t="s">
        <v>13</v>
      </c>
      <c r="V15" s="51" t="s">
        <v>16</v>
      </c>
      <c r="W15" s="51" t="s">
        <v>239</v>
      </c>
      <c r="X15" s="100" t="s">
        <v>18</v>
      </c>
    </row>
    <row r="16" spans="1:24" s="19" customFormat="1" ht="23.5" customHeight="1" x14ac:dyDescent="0.25">
      <c r="A16" s="15" t="s">
        <v>27</v>
      </c>
      <c r="B16" s="16">
        <v>8</v>
      </c>
      <c r="C16" s="94"/>
      <c r="D16" s="93" t="s">
        <v>28</v>
      </c>
      <c r="E16" s="109">
        <v>3</v>
      </c>
      <c r="F16" s="56" t="s">
        <v>15</v>
      </c>
      <c r="G16" s="55"/>
      <c r="H16" s="56" t="s">
        <v>15</v>
      </c>
      <c r="I16" s="55"/>
      <c r="J16" s="56" t="s">
        <v>15</v>
      </c>
      <c r="K16" s="55"/>
      <c r="L16" s="56" t="s">
        <v>15</v>
      </c>
      <c r="M16" s="55"/>
      <c r="N16" s="56" t="s">
        <v>15</v>
      </c>
      <c r="O16" s="57"/>
      <c r="P16" s="155" t="s">
        <v>201</v>
      </c>
      <c r="Q16" s="156"/>
      <c r="R16" s="182">
        <v>6</v>
      </c>
      <c r="S16" s="50" t="s">
        <v>5</v>
      </c>
      <c r="T16" s="50" t="s">
        <v>192</v>
      </c>
      <c r="U16" s="50" t="s">
        <v>13</v>
      </c>
      <c r="V16" s="51" t="s">
        <v>206</v>
      </c>
      <c r="W16" s="51" t="s">
        <v>29</v>
      </c>
      <c r="X16" s="100" t="s">
        <v>18</v>
      </c>
    </row>
    <row r="17" spans="1:24" s="19" customFormat="1" ht="23.5" customHeight="1" x14ac:dyDescent="0.25">
      <c r="A17" s="15" t="s">
        <v>30</v>
      </c>
      <c r="B17" s="16">
        <v>9</v>
      </c>
      <c r="C17" s="94"/>
      <c r="D17" s="93" t="s">
        <v>31</v>
      </c>
      <c r="E17" s="109">
        <v>3</v>
      </c>
      <c r="F17" s="77"/>
      <c r="G17" s="56" t="s">
        <v>15</v>
      </c>
      <c r="H17" s="55"/>
      <c r="I17" s="56" t="s">
        <v>15</v>
      </c>
      <c r="J17" s="55"/>
      <c r="K17" s="59" t="s">
        <v>15</v>
      </c>
      <c r="L17" s="55"/>
      <c r="M17" s="59" t="s">
        <v>15</v>
      </c>
      <c r="N17" s="55"/>
      <c r="O17" s="56" t="s">
        <v>15</v>
      </c>
      <c r="P17" s="157"/>
      <c r="Q17" s="174" t="s">
        <v>201</v>
      </c>
      <c r="R17" s="182">
        <v>6</v>
      </c>
      <c r="S17" s="50" t="s">
        <v>6</v>
      </c>
      <c r="T17" s="50" t="s">
        <v>194</v>
      </c>
      <c r="U17" s="50" t="s">
        <v>13</v>
      </c>
      <c r="V17" s="51" t="s">
        <v>207</v>
      </c>
      <c r="W17" s="51" t="s">
        <v>32</v>
      </c>
      <c r="X17" s="100" t="s">
        <v>18</v>
      </c>
    </row>
    <row r="18" spans="1:24" s="19" customFormat="1" ht="23.5" customHeight="1" x14ac:dyDescent="0.25">
      <c r="A18" s="15" t="s">
        <v>33</v>
      </c>
      <c r="B18" s="16">
        <v>10</v>
      </c>
      <c r="C18" s="94"/>
      <c r="D18" s="93" t="s">
        <v>34</v>
      </c>
      <c r="E18" s="109">
        <v>3</v>
      </c>
      <c r="F18" s="76" t="s">
        <v>15</v>
      </c>
      <c r="G18" s="55"/>
      <c r="H18" s="56" t="s">
        <v>15</v>
      </c>
      <c r="I18" s="55"/>
      <c r="J18" s="56" t="s">
        <v>15</v>
      </c>
      <c r="K18" s="55"/>
      <c r="L18" s="56" t="s">
        <v>15</v>
      </c>
      <c r="M18" s="55"/>
      <c r="N18" s="56" t="s">
        <v>15</v>
      </c>
      <c r="O18" s="57"/>
      <c r="P18" s="155" t="s">
        <v>201</v>
      </c>
      <c r="Q18" s="156"/>
      <c r="R18" s="182">
        <v>6</v>
      </c>
      <c r="S18" s="50" t="s">
        <v>5</v>
      </c>
      <c r="T18" s="50" t="s">
        <v>192</v>
      </c>
      <c r="U18" s="50" t="s">
        <v>13</v>
      </c>
      <c r="V18" s="51" t="s">
        <v>16</v>
      </c>
      <c r="W18" s="51" t="s">
        <v>233</v>
      </c>
      <c r="X18" s="100" t="s">
        <v>18</v>
      </c>
    </row>
    <row r="19" spans="1:24" s="19" customFormat="1" ht="23.5" customHeight="1" x14ac:dyDescent="0.25">
      <c r="A19" s="15" t="s">
        <v>35</v>
      </c>
      <c r="B19" s="16">
        <v>11</v>
      </c>
      <c r="C19" s="94"/>
      <c r="D19" s="121" t="s">
        <v>36</v>
      </c>
      <c r="E19" s="122">
        <v>3</v>
      </c>
      <c r="F19" s="123" t="s">
        <v>15</v>
      </c>
      <c r="G19" s="124"/>
      <c r="H19" s="125" t="s">
        <v>15</v>
      </c>
      <c r="I19" s="124"/>
      <c r="J19" s="126" t="s">
        <v>15</v>
      </c>
      <c r="K19" s="127"/>
      <c r="L19" s="126" t="s">
        <v>15</v>
      </c>
      <c r="M19" s="124"/>
      <c r="N19" s="126" t="s">
        <v>15</v>
      </c>
      <c r="O19" s="127"/>
      <c r="P19" s="155" t="s">
        <v>201</v>
      </c>
      <c r="Q19" s="158"/>
      <c r="R19" s="183">
        <v>6</v>
      </c>
      <c r="S19" s="128" t="s">
        <v>5</v>
      </c>
      <c r="T19" s="128" t="s">
        <v>194</v>
      </c>
      <c r="U19" s="128" t="s">
        <v>13</v>
      </c>
      <c r="V19" s="129" t="s">
        <v>16</v>
      </c>
      <c r="W19" s="129" t="s">
        <v>17</v>
      </c>
      <c r="X19" s="130" t="s">
        <v>18</v>
      </c>
    </row>
    <row r="20" spans="1:24" s="22" customFormat="1" ht="25" customHeight="1" x14ac:dyDescent="0.25">
      <c r="A20" s="21" t="s">
        <v>37</v>
      </c>
      <c r="B20" s="14">
        <v>12</v>
      </c>
      <c r="C20" s="46"/>
      <c r="D20" s="119" t="s">
        <v>38</v>
      </c>
      <c r="E20" s="120">
        <f>E21</f>
        <v>10</v>
      </c>
      <c r="F20" s="132"/>
      <c r="G20" s="132"/>
      <c r="H20" s="132"/>
      <c r="I20" s="132"/>
      <c r="J20" s="132"/>
      <c r="K20" s="132"/>
      <c r="L20" s="132"/>
      <c r="M20" s="132"/>
      <c r="N20" s="132"/>
      <c r="O20" s="132"/>
      <c r="P20" s="159"/>
      <c r="Q20" s="160"/>
      <c r="R20" s="132"/>
      <c r="S20" s="132"/>
      <c r="T20" s="132"/>
      <c r="U20" s="132"/>
      <c r="V20" s="132"/>
      <c r="W20" s="132"/>
      <c r="X20" s="133"/>
    </row>
    <row r="21" spans="1:24" s="22" customFormat="1" ht="23.5" customHeight="1" x14ac:dyDescent="0.25">
      <c r="A21" s="21" t="s">
        <v>39</v>
      </c>
      <c r="B21" s="14">
        <v>13</v>
      </c>
      <c r="C21" s="94"/>
      <c r="D21" s="117" t="s">
        <v>13</v>
      </c>
      <c r="E21" s="131">
        <f>SUM(E22:E23)</f>
        <v>10</v>
      </c>
      <c r="F21" s="117"/>
      <c r="G21" s="117"/>
      <c r="H21" s="117"/>
      <c r="I21" s="117"/>
      <c r="J21" s="117"/>
      <c r="K21" s="117"/>
      <c r="L21" s="117"/>
      <c r="M21" s="117"/>
      <c r="N21" s="117"/>
      <c r="O21" s="117"/>
      <c r="P21" s="154"/>
      <c r="Q21" s="154"/>
      <c r="R21" s="117"/>
      <c r="S21" s="117"/>
      <c r="T21" s="117"/>
      <c r="U21" s="117"/>
      <c r="V21" s="117"/>
      <c r="W21" s="117"/>
      <c r="X21" s="118"/>
    </row>
    <row r="22" spans="1:24" s="19" customFormat="1" ht="23.5" customHeight="1" x14ac:dyDescent="0.25">
      <c r="A22" s="15" t="s">
        <v>40</v>
      </c>
      <c r="B22" s="16">
        <v>15</v>
      </c>
      <c r="C22" s="95"/>
      <c r="D22" s="93" t="s">
        <v>41</v>
      </c>
      <c r="E22" s="109">
        <v>4</v>
      </c>
      <c r="F22" s="76" t="s">
        <v>15</v>
      </c>
      <c r="G22" s="55"/>
      <c r="H22" s="59" t="s">
        <v>15</v>
      </c>
      <c r="I22" s="55"/>
      <c r="J22" s="59" t="s">
        <v>15</v>
      </c>
      <c r="K22" s="55"/>
      <c r="L22" s="55"/>
      <c r="M22" s="55"/>
      <c r="N22" s="60"/>
      <c r="O22" s="57"/>
      <c r="P22" s="157"/>
      <c r="Q22" s="156"/>
      <c r="R22" s="184">
        <v>6</v>
      </c>
      <c r="S22" s="50" t="s">
        <v>5</v>
      </c>
      <c r="T22" s="50" t="s">
        <v>191</v>
      </c>
      <c r="U22" s="50" t="s">
        <v>13</v>
      </c>
      <c r="V22" s="51" t="s">
        <v>208</v>
      </c>
      <c r="W22" s="51" t="s">
        <v>17</v>
      </c>
      <c r="X22" s="100"/>
    </row>
    <row r="23" spans="1:24" s="19" customFormat="1" ht="23.5" customHeight="1" x14ac:dyDescent="0.25">
      <c r="A23" s="15" t="s">
        <v>42</v>
      </c>
      <c r="B23" s="16">
        <v>16</v>
      </c>
      <c r="C23" s="95"/>
      <c r="D23" s="93" t="s">
        <v>43</v>
      </c>
      <c r="E23" s="109">
        <v>6</v>
      </c>
      <c r="F23" s="77"/>
      <c r="G23" s="55"/>
      <c r="H23" s="55"/>
      <c r="I23" s="59" t="s">
        <v>15</v>
      </c>
      <c r="J23" s="55"/>
      <c r="K23" s="56" t="s">
        <v>15</v>
      </c>
      <c r="L23" s="55"/>
      <c r="M23" s="59" t="s">
        <v>15</v>
      </c>
      <c r="N23" s="55"/>
      <c r="O23" s="61"/>
      <c r="P23" s="157"/>
      <c r="Q23" s="156"/>
      <c r="R23" s="17">
        <v>6</v>
      </c>
      <c r="S23" s="50" t="s">
        <v>6</v>
      </c>
      <c r="T23" s="50" t="s">
        <v>197</v>
      </c>
      <c r="U23" s="50" t="s">
        <v>13</v>
      </c>
      <c r="V23" s="51" t="s">
        <v>44</v>
      </c>
      <c r="W23" s="51" t="s">
        <v>228</v>
      </c>
      <c r="X23" s="100"/>
    </row>
    <row r="24" spans="1:24" s="22" customFormat="1" ht="23.5" customHeight="1" x14ac:dyDescent="0.25">
      <c r="A24" s="16"/>
      <c r="B24" s="14"/>
      <c r="C24" s="46"/>
      <c r="D24" s="87" t="s">
        <v>45</v>
      </c>
      <c r="E24" s="88">
        <v>1</v>
      </c>
      <c r="F24" s="52"/>
      <c r="G24" s="52"/>
      <c r="H24" s="52"/>
      <c r="I24" s="52"/>
      <c r="J24" s="52"/>
      <c r="K24" s="52"/>
      <c r="L24" s="52"/>
      <c r="M24" s="52"/>
      <c r="N24" s="52"/>
      <c r="O24" s="52"/>
      <c r="P24" s="161"/>
      <c r="Q24" s="161"/>
      <c r="R24" s="175"/>
      <c r="S24" s="52"/>
      <c r="T24" s="52"/>
      <c r="U24" s="52"/>
      <c r="V24" s="52"/>
      <c r="W24" s="52"/>
      <c r="X24" s="101"/>
    </row>
    <row r="25" spans="1:24" s="19" customFormat="1" ht="23.5" customHeight="1" x14ac:dyDescent="0.25">
      <c r="A25" s="15" t="s">
        <v>46</v>
      </c>
      <c r="B25" s="15"/>
      <c r="C25" s="98"/>
      <c r="D25" s="121" t="s">
        <v>47</v>
      </c>
      <c r="E25" s="122">
        <v>1</v>
      </c>
      <c r="F25" s="135" t="s">
        <v>15</v>
      </c>
      <c r="G25" s="134"/>
      <c r="H25" s="135" t="s">
        <v>15</v>
      </c>
      <c r="I25" s="134"/>
      <c r="J25" s="135" t="s">
        <v>15</v>
      </c>
      <c r="K25" s="134"/>
      <c r="L25" s="135" t="s">
        <v>15</v>
      </c>
      <c r="M25" s="134"/>
      <c r="N25" s="135" t="s">
        <v>15</v>
      </c>
      <c r="O25" s="134"/>
      <c r="P25" s="155" t="s">
        <v>201</v>
      </c>
      <c r="Q25" s="158"/>
      <c r="R25" s="176">
        <v>2</v>
      </c>
      <c r="S25" s="128" t="s">
        <v>5</v>
      </c>
      <c r="T25" s="128" t="s">
        <v>190</v>
      </c>
      <c r="U25" s="128" t="s">
        <v>48</v>
      </c>
      <c r="V25" s="129" t="s">
        <v>16</v>
      </c>
      <c r="W25" s="129" t="s">
        <v>17</v>
      </c>
      <c r="X25" s="130"/>
    </row>
    <row r="26" spans="1:24" customFormat="1" ht="36.65" customHeight="1" x14ac:dyDescent="0.25">
      <c r="A26" s="21" t="s">
        <v>49</v>
      </c>
      <c r="B26" s="16">
        <v>17</v>
      </c>
      <c r="C26" s="46"/>
      <c r="D26" s="119" t="s">
        <v>203</v>
      </c>
      <c r="E26" s="120">
        <f>E27+E38</f>
        <v>33</v>
      </c>
      <c r="F26" s="132"/>
      <c r="G26" s="132"/>
      <c r="H26" s="132"/>
      <c r="I26" s="132"/>
      <c r="J26" s="132"/>
      <c r="K26" s="132"/>
      <c r="L26" s="132"/>
      <c r="M26" s="132"/>
      <c r="N26" s="132"/>
      <c r="O26" s="132"/>
      <c r="P26" s="159"/>
      <c r="Q26" s="159"/>
      <c r="R26" s="136"/>
      <c r="S26" s="132"/>
      <c r="T26" s="132"/>
      <c r="U26" s="132"/>
      <c r="V26" s="132"/>
      <c r="W26" s="132"/>
      <c r="X26" s="133"/>
    </row>
    <row r="27" spans="1:24" customFormat="1" ht="23.5" customHeight="1" x14ac:dyDescent="0.25">
      <c r="A27" s="21" t="s">
        <v>50</v>
      </c>
      <c r="B27" s="16">
        <v>18</v>
      </c>
      <c r="C27" s="94"/>
      <c r="D27" s="117" t="s">
        <v>13</v>
      </c>
      <c r="E27" s="116">
        <f>SUM(E28:E37)</f>
        <v>30</v>
      </c>
      <c r="F27" s="117"/>
      <c r="G27" s="117"/>
      <c r="H27" s="117"/>
      <c r="I27" s="117"/>
      <c r="J27" s="117"/>
      <c r="K27" s="117"/>
      <c r="L27" s="117"/>
      <c r="M27" s="117"/>
      <c r="N27" s="117"/>
      <c r="O27" s="117"/>
      <c r="P27" s="154"/>
      <c r="Q27" s="154"/>
      <c r="R27" s="117"/>
      <c r="S27" s="117"/>
      <c r="T27" s="117"/>
      <c r="U27" s="117"/>
      <c r="V27" s="117"/>
      <c r="W27" s="117"/>
      <c r="X27" s="118"/>
    </row>
    <row r="28" spans="1:24" s="19" customFormat="1" ht="23.5" customHeight="1" x14ac:dyDescent="0.25">
      <c r="A28" s="10" t="s">
        <v>51</v>
      </c>
      <c r="B28" s="15">
        <v>19</v>
      </c>
      <c r="C28" s="98"/>
      <c r="D28" s="93" t="s">
        <v>52</v>
      </c>
      <c r="E28" s="109">
        <v>3</v>
      </c>
      <c r="F28" s="56" t="s">
        <v>15</v>
      </c>
      <c r="G28" s="55"/>
      <c r="H28" s="59" t="s">
        <v>15</v>
      </c>
      <c r="I28" s="55"/>
      <c r="J28" s="59" t="s">
        <v>15</v>
      </c>
      <c r="K28" s="55"/>
      <c r="L28" s="55"/>
      <c r="M28" s="55"/>
      <c r="N28" s="55"/>
      <c r="O28" s="57"/>
      <c r="P28" s="157"/>
      <c r="Q28" s="156"/>
      <c r="R28" s="184">
        <v>6</v>
      </c>
      <c r="S28" s="50" t="s">
        <v>5</v>
      </c>
      <c r="T28" s="50" t="s">
        <v>190</v>
      </c>
      <c r="U28" s="50" t="s">
        <v>13</v>
      </c>
      <c r="V28" s="51" t="s">
        <v>208</v>
      </c>
      <c r="W28" s="51" t="s">
        <v>17</v>
      </c>
      <c r="X28" s="100" t="s">
        <v>18</v>
      </c>
    </row>
    <row r="29" spans="1:24" s="19" customFormat="1" ht="23.5" customHeight="1" x14ac:dyDescent="0.25">
      <c r="A29" s="10" t="s">
        <v>53</v>
      </c>
      <c r="B29" s="15">
        <v>20</v>
      </c>
      <c r="C29" s="98"/>
      <c r="D29" s="93" t="s">
        <v>54</v>
      </c>
      <c r="E29" s="109">
        <v>3</v>
      </c>
      <c r="F29" s="77"/>
      <c r="G29" s="56" t="s">
        <v>15</v>
      </c>
      <c r="H29" s="55"/>
      <c r="I29" s="59" t="s">
        <v>15</v>
      </c>
      <c r="J29" s="55"/>
      <c r="K29" s="59" t="s">
        <v>15</v>
      </c>
      <c r="L29" s="55"/>
      <c r="M29" s="60"/>
      <c r="N29" s="60"/>
      <c r="O29" s="61"/>
      <c r="P29" s="157"/>
      <c r="Q29" s="156"/>
      <c r="R29" s="17">
        <v>6</v>
      </c>
      <c r="S29" s="50" t="s">
        <v>6</v>
      </c>
      <c r="T29" s="50" t="s">
        <v>193</v>
      </c>
      <c r="U29" s="50" t="s">
        <v>13</v>
      </c>
      <c r="V29" s="51" t="s">
        <v>55</v>
      </c>
      <c r="W29" s="51" t="s">
        <v>56</v>
      </c>
      <c r="X29" s="100" t="s">
        <v>18</v>
      </c>
    </row>
    <row r="30" spans="1:24" s="19" customFormat="1" ht="23.5" customHeight="1" x14ac:dyDescent="0.25">
      <c r="A30" s="10" t="s">
        <v>57</v>
      </c>
      <c r="B30" s="15">
        <v>21</v>
      </c>
      <c r="C30" s="98"/>
      <c r="D30" s="93" t="s">
        <v>58</v>
      </c>
      <c r="E30" s="109">
        <v>3</v>
      </c>
      <c r="F30" s="77"/>
      <c r="G30" s="55"/>
      <c r="H30" s="56" t="s">
        <v>15</v>
      </c>
      <c r="I30" s="55"/>
      <c r="J30" s="59" t="s">
        <v>15</v>
      </c>
      <c r="K30" s="55"/>
      <c r="L30" s="59" t="s">
        <v>15</v>
      </c>
      <c r="M30" s="60"/>
      <c r="N30" s="60"/>
      <c r="O30" s="61"/>
      <c r="P30" s="157"/>
      <c r="Q30" s="156"/>
      <c r="R30" s="184">
        <v>6</v>
      </c>
      <c r="S30" s="50" t="s">
        <v>5</v>
      </c>
      <c r="T30" s="50" t="s">
        <v>193</v>
      </c>
      <c r="U30" s="50" t="s">
        <v>13</v>
      </c>
      <c r="V30" s="51" t="s">
        <v>59</v>
      </c>
      <c r="W30" s="51" t="s">
        <v>240</v>
      </c>
      <c r="X30" s="100"/>
    </row>
    <row r="31" spans="1:24" s="19" customFormat="1" ht="23.5" customHeight="1" x14ac:dyDescent="0.25">
      <c r="A31" s="10" t="s">
        <v>60</v>
      </c>
      <c r="B31" s="15">
        <v>22</v>
      </c>
      <c r="C31" s="98"/>
      <c r="D31" s="93" t="s">
        <v>61</v>
      </c>
      <c r="E31" s="109">
        <v>3</v>
      </c>
      <c r="F31" s="77"/>
      <c r="G31" s="55"/>
      <c r="H31" s="55"/>
      <c r="I31" s="56" t="s">
        <v>15</v>
      </c>
      <c r="J31" s="55"/>
      <c r="K31" s="59" t="s">
        <v>15</v>
      </c>
      <c r="L31" s="55"/>
      <c r="M31" s="59" t="s">
        <v>15</v>
      </c>
      <c r="N31" s="60"/>
      <c r="O31" s="59" t="s">
        <v>15</v>
      </c>
      <c r="P31" s="157"/>
      <c r="Q31" s="178" t="s">
        <v>201</v>
      </c>
      <c r="R31" s="17">
        <v>6</v>
      </c>
      <c r="S31" s="50" t="s">
        <v>6</v>
      </c>
      <c r="T31" s="50" t="s">
        <v>193</v>
      </c>
      <c r="U31" s="50" t="s">
        <v>13</v>
      </c>
      <c r="V31" s="51" t="s">
        <v>59</v>
      </c>
      <c r="W31" s="51" t="s">
        <v>62</v>
      </c>
      <c r="X31" s="100" t="s">
        <v>18</v>
      </c>
    </row>
    <row r="32" spans="1:24" s="19" customFormat="1" ht="23.5" customHeight="1" x14ac:dyDescent="0.25">
      <c r="A32" s="10" t="s">
        <v>63</v>
      </c>
      <c r="B32" s="15">
        <v>23</v>
      </c>
      <c r="C32" s="98"/>
      <c r="D32" s="93" t="s">
        <v>64</v>
      </c>
      <c r="E32" s="109">
        <v>3</v>
      </c>
      <c r="F32" s="77"/>
      <c r="G32" s="56" t="s">
        <v>15</v>
      </c>
      <c r="H32" s="55"/>
      <c r="I32" s="59" t="s">
        <v>15</v>
      </c>
      <c r="J32" s="55"/>
      <c r="K32" s="59" t="s">
        <v>15</v>
      </c>
      <c r="L32" s="57"/>
      <c r="M32" s="60" t="s">
        <v>15</v>
      </c>
      <c r="N32" s="60"/>
      <c r="O32" s="60" t="s">
        <v>15</v>
      </c>
      <c r="P32" s="157"/>
      <c r="Q32" s="178" t="s">
        <v>201</v>
      </c>
      <c r="R32" s="182">
        <v>6</v>
      </c>
      <c r="S32" s="50" t="s">
        <v>6</v>
      </c>
      <c r="T32" s="50" t="s">
        <v>191</v>
      </c>
      <c r="U32" s="50" t="s">
        <v>13</v>
      </c>
      <c r="V32" s="51" t="s">
        <v>55</v>
      </c>
      <c r="W32" s="51" t="s">
        <v>248</v>
      </c>
      <c r="X32" s="100" t="s">
        <v>18</v>
      </c>
    </row>
    <row r="33" spans="1:24" s="19" customFormat="1" ht="23.5" customHeight="1" x14ac:dyDescent="0.25">
      <c r="A33" s="10" t="s">
        <v>65</v>
      </c>
      <c r="B33" s="15">
        <v>24</v>
      </c>
      <c r="C33" s="98"/>
      <c r="D33" s="93" t="s">
        <v>66</v>
      </c>
      <c r="E33" s="109">
        <v>3</v>
      </c>
      <c r="F33" s="76" t="s">
        <v>15</v>
      </c>
      <c r="G33" s="55"/>
      <c r="H33" s="59" t="s">
        <v>15</v>
      </c>
      <c r="I33" s="55"/>
      <c r="J33" s="59" t="s">
        <v>15</v>
      </c>
      <c r="K33" s="55"/>
      <c r="L33" s="55"/>
      <c r="M33" s="55"/>
      <c r="N33" s="55"/>
      <c r="O33" s="57"/>
      <c r="P33" s="157"/>
      <c r="Q33" s="156"/>
      <c r="R33" s="182">
        <v>6</v>
      </c>
      <c r="S33" s="50" t="s">
        <v>5</v>
      </c>
      <c r="T33" s="50" t="s">
        <v>193</v>
      </c>
      <c r="U33" s="50" t="s">
        <v>13</v>
      </c>
      <c r="V33" s="51" t="s">
        <v>208</v>
      </c>
      <c r="W33" s="51" t="s">
        <v>241</v>
      </c>
      <c r="X33" s="100" t="s">
        <v>18</v>
      </c>
    </row>
    <row r="34" spans="1:24" s="19" customFormat="1" ht="23.5" customHeight="1" x14ac:dyDescent="0.25">
      <c r="A34" s="10" t="s">
        <v>67</v>
      </c>
      <c r="B34" s="15">
        <v>25</v>
      </c>
      <c r="C34" s="98"/>
      <c r="D34" s="93" t="s">
        <v>219</v>
      </c>
      <c r="E34" s="109">
        <v>3</v>
      </c>
      <c r="F34" s="77"/>
      <c r="G34" s="56" t="s">
        <v>15</v>
      </c>
      <c r="H34" s="55"/>
      <c r="I34" s="59" t="s">
        <v>15</v>
      </c>
      <c r="J34" s="55"/>
      <c r="K34" s="59" t="s">
        <v>15</v>
      </c>
      <c r="L34" s="55"/>
      <c r="M34" s="60"/>
      <c r="N34" s="60"/>
      <c r="O34" s="61"/>
      <c r="P34" s="157"/>
      <c r="Q34" s="156"/>
      <c r="R34" s="182">
        <v>6</v>
      </c>
      <c r="S34" s="50" t="s">
        <v>6</v>
      </c>
      <c r="T34" s="50" t="s">
        <v>193</v>
      </c>
      <c r="U34" s="50" t="s">
        <v>13</v>
      </c>
      <c r="V34" s="51" t="s">
        <v>68</v>
      </c>
      <c r="W34" s="51" t="s">
        <v>69</v>
      </c>
      <c r="X34" s="100"/>
    </row>
    <row r="35" spans="1:24" s="19" customFormat="1" ht="23.5" customHeight="1" x14ac:dyDescent="0.25">
      <c r="A35" s="10" t="s">
        <v>70</v>
      </c>
      <c r="B35" s="15">
        <v>26</v>
      </c>
      <c r="C35" s="98"/>
      <c r="D35" s="93" t="s">
        <v>71</v>
      </c>
      <c r="E35" s="109">
        <v>3</v>
      </c>
      <c r="F35" s="77"/>
      <c r="G35" s="55"/>
      <c r="H35" s="59" t="s">
        <v>15</v>
      </c>
      <c r="I35" s="55"/>
      <c r="J35" s="59" t="s">
        <v>15</v>
      </c>
      <c r="K35" s="55"/>
      <c r="L35" s="59" t="s">
        <v>15</v>
      </c>
      <c r="M35" s="55"/>
      <c r="N35" s="60"/>
      <c r="O35" s="61"/>
      <c r="P35" s="157"/>
      <c r="Q35" s="156"/>
      <c r="R35" s="182">
        <v>6</v>
      </c>
      <c r="S35" s="50" t="s">
        <v>5</v>
      </c>
      <c r="T35" s="50" t="s">
        <v>194</v>
      </c>
      <c r="U35" s="50" t="s">
        <v>13</v>
      </c>
      <c r="V35" s="51" t="s">
        <v>72</v>
      </c>
      <c r="W35" s="51" t="s">
        <v>73</v>
      </c>
      <c r="X35" s="100" t="s">
        <v>18</v>
      </c>
    </row>
    <row r="36" spans="1:24" s="19" customFormat="1" ht="23.5" customHeight="1" x14ac:dyDescent="0.25">
      <c r="A36" s="10" t="s">
        <v>74</v>
      </c>
      <c r="B36" s="15">
        <v>27</v>
      </c>
      <c r="C36" s="98"/>
      <c r="D36" s="93" t="s">
        <v>75</v>
      </c>
      <c r="E36" s="109">
        <v>3</v>
      </c>
      <c r="F36" s="77"/>
      <c r="G36" s="55" t="s">
        <v>15</v>
      </c>
      <c r="H36" s="55"/>
      <c r="I36" s="59" t="s">
        <v>15</v>
      </c>
      <c r="J36" s="55"/>
      <c r="K36" s="59" t="s">
        <v>15</v>
      </c>
      <c r="L36" s="55"/>
      <c r="M36" s="59" t="s">
        <v>15</v>
      </c>
      <c r="N36" s="55"/>
      <c r="O36" s="59" t="s">
        <v>15</v>
      </c>
      <c r="P36" s="157"/>
      <c r="Q36" s="178" t="s">
        <v>201</v>
      </c>
      <c r="R36" s="182">
        <v>6</v>
      </c>
      <c r="S36" s="50" t="s">
        <v>6</v>
      </c>
      <c r="T36" s="50" t="s">
        <v>190</v>
      </c>
      <c r="U36" s="50" t="s">
        <v>13</v>
      </c>
      <c r="V36" s="51" t="s">
        <v>16</v>
      </c>
      <c r="W36" s="51" t="s">
        <v>17</v>
      </c>
      <c r="X36" s="100" t="s">
        <v>18</v>
      </c>
    </row>
    <row r="37" spans="1:24" s="19" customFormat="1" ht="23.5" customHeight="1" x14ac:dyDescent="0.25">
      <c r="A37" s="10" t="s">
        <v>76</v>
      </c>
      <c r="B37" s="15">
        <v>28</v>
      </c>
      <c r="C37" s="98"/>
      <c r="D37" s="93" t="s">
        <v>77</v>
      </c>
      <c r="E37" s="109">
        <v>3</v>
      </c>
      <c r="F37" s="77"/>
      <c r="G37" s="55"/>
      <c r="H37" s="55"/>
      <c r="I37" s="55"/>
      <c r="J37" s="59" t="s">
        <v>15</v>
      </c>
      <c r="K37" s="55"/>
      <c r="L37" s="59" t="s">
        <v>15</v>
      </c>
      <c r="M37" s="55"/>
      <c r="N37" s="59" t="s">
        <v>15</v>
      </c>
      <c r="O37" s="57"/>
      <c r="P37" s="155" t="s">
        <v>201</v>
      </c>
      <c r="Q37" s="156"/>
      <c r="R37" s="182">
        <v>6</v>
      </c>
      <c r="S37" s="50" t="s">
        <v>5</v>
      </c>
      <c r="T37" s="50" t="s">
        <v>194</v>
      </c>
      <c r="U37" s="50" t="s">
        <v>13</v>
      </c>
      <c r="V37" s="51" t="s">
        <v>209</v>
      </c>
      <c r="W37" s="51" t="s">
        <v>242</v>
      </c>
      <c r="X37" s="100" t="s">
        <v>18</v>
      </c>
    </row>
    <row r="38" spans="1:24" s="22" customFormat="1" ht="60.75" customHeight="1" x14ac:dyDescent="0.25">
      <c r="A38" s="21" t="s">
        <v>78</v>
      </c>
      <c r="B38" s="16">
        <v>29</v>
      </c>
      <c r="C38" s="95"/>
      <c r="D38" s="52" t="s">
        <v>229</v>
      </c>
      <c r="E38" s="88">
        <f>SUM(E39:E39)</f>
        <v>3</v>
      </c>
      <c r="F38" s="52"/>
      <c r="G38" s="52"/>
      <c r="H38" s="52"/>
      <c r="I38" s="52"/>
      <c r="J38" s="52"/>
      <c r="K38" s="52"/>
      <c r="L38" s="52"/>
      <c r="M38" s="52"/>
      <c r="N38" s="52"/>
      <c r="O38" s="52"/>
      <c r="P38" s="161"/>
      <c r="Q38" s="161"/>
      <c r="R38" s="52"/>
      <c r="S38" s="52"/>
      <c r="T38" s="52"/>
      <c r="U38" s="52"/>
      <c r="V38" s="52"/>
      <c r="W38" s="52"/>
      <c r="X38" s="101"/>
    </row>
    <row r="39" spans="1:24" s="19" customFormat="1" ht="24.75" customHeight="1" x14ac:dyDescent="0.25">
      <c r="A39" s="10" t="s">
        <v>79</v>
      </c>
      <c r="B39" s="15">
        <v>30</v>
      </c>
      <c r="C39" s="98"/>
      <c r="D39" s="121" t="s">
        <v>80</v>
      </c>
      <c r="E39" s="137">
        <v>3</v>
      </c>
      <c r="F39" s="138"/>
      <c r="G39" s="127"/>
      <c r="H39" s="135" t="s">
        <v>15</v>
      </c>
      <c r="I39" s="139"/>
      <c r="J39" s="135" t="s">
        <v>15</v>
      </c>
      <c r="K39" s="127"/>
      <c r="L39" s="135" t="s">
        <v>15</v>
      </c>
      <c r="M39" s="127"/>
      <c r="N39" s="135" t="s">
        <v>15</v>
      </c>
      <c r="O39" s="127"/>
      <c r="P39" s="155" t="s">
        <v>201</v>
      </c>
      <c r="Q39" s="158"/>
      <c r="R39" s="17">
        <v>6</v>
      </c>
      <c r="S39" s="128" t="s">
        <v>5</v>
      </c>
      <c r="T39" s="128" t="s">
        <v>194</v>
      </c>
      <c r="U39" s="128" t="s">
        <v>48</v>
      </c>
      <c r="V39" s="129" t="s">
        <v>81</v>
      </c>
      <c r="W39" s="129" t="s">
        <v>243</v>
      </c>
      <c r="X39" s="130"/>
    </row>
    <row r="40" spans="1:24" s="22" customFormat="1" ht="25" customHeight="1" x14ac:dyDescent="0.25">
      <c r="A40" s="21" t="s">
        <v>82</v>
      </c>
      <c r="B40" s="16">
        <v>31</v>
      </c>
      <c r="C40" s="46"/>
      <c r="D40" s="119" t="s">
        <v>83</v>
      </c>
      <c r="E40" s="120">
        <v>19</v>
      </c>
      <c r="F40" s="132"/>
      <c r="G40" s="132"/>
      <c r="H40" s="132"/>
      <c r="I40" s="132"/>
      <c r="J40" s="132"/>
      <c r="K40" s="132"/>
      <c r="L40" s="132"/>
      <c r="M40" s="132"/>
      <c r="N40" s="132"/>
      <c r="O40" s="132"/>
      <c r="P40" s="159"/>
      <c r="Q40" s="159"/>
      <c r="R40" s="142"/>
      <c r="S40" s="132"/>
      <c r="T40" s="132"/>
      <c r="U40" s="132"/>
      <c r="V40" s="132"/>
      <c r="W40" s="132"/>
      <c r="X40" s="133"/>
    </row>
    <row r="41" spans="1:24" s="22" customFormat="1" ht="25" customHeight="1" x14ac:dyDescent="0.25">
      <c r="A41" s="21" t="s">
        <v>84</v>
      </c>
      <c r="B41" s="16">
        <v>32</v>
      </c>
      <c r="C41" s="94"/>
      <c r="D41" s="117" t="s">
        <v>13</v>
      </c>
      <c r="E41" s="116">
        <f>SUM(E42:E46)</f>
        <v>15</v>
      </c>
      <c r="F41" s="117"/>
      <c r="G41" s="117"/>
      <c r="H41" s="117"/>
      <c r="I41" s="117"/>
      <c r="J41" s="117"/>
      <c r="K41" s="117"/>
      <c r="L41" s="117"/>
      <c r="M41" s="117"/>
      <c r="N41" s="117"/>
      <c r="O41" s="117"/>
      <c r="P41" s="154"/>
      <c r="Q41" s="154"/>
      <c r="R41" s="117"/>
      <c r="S41" s="117"/>
      <c r="T41" s="117"/>
      <c r="U41" s="117"/>
      <c r="V41" s="117"/>
      <c r="W41" s="117"/>
      <c r="X41" s="118"/>
    </row>
    <row r="42" spans="1:24" s="19" customFormat="1" ht="23.5" customHeight="1" x14ac:dyDescent="0.25">
      <c r="A42" s="10" t="s">
        <v>85</v>
      </c>
      <c r="B42" s="15">
        <v>33</v>
      </c>
      <c r="C42" s="98"/>
      <c r="D42" s="93" t="s">
        <v>86</v>
      </c>
      <c r="E42" s="109">
        <v>2</v>
      </c>
      <c r="F42" s="77"/>
      <c r="G42" s="59" t="s">
        <v>15</v>
      </c>
      <c r="H42" s="55"/>
      <c r="I42" s="59" t="s">
        <v>15</v>
      </c>
      <c r="J42" s="55"/>
      <c r="K42" s="59" t="s">
        <v>15</v>
      </c>
      <c r="L42" s="55"/>
      <c r="M42" s="59" t="s">
        <v>15</v>
      </c>
      <c r="N42" s="55"/>
      <c r="O42" s="57"/>
      <c r="P42" s="157"/>
      <c r="Q42" s="156"/>
      <c r="R42" s="17">
        <v>6</v>
      </c>
      <c r="S42" s="50" t="s">
        <v>6</v>
      </c>
      <c r="T42" s="50" t="s">
        <v>191</v>
      </c>
      <c r="U42" s="50" t="s">
        <v>13</v>
      </c>
      <c r="V42" s="51" t="s">
        <v>206</v>
      </c>
      <c r="W42" s="51" t="s">
        <v>17</v>
      </c>
      <c r="X42" s="100"/>
    </row>
    <row r="43" spans="1:24" s="19" customFormat="1" ht="23.5" customHeight="1" x14ac:dyDescent="0.25">
      <c r="A43" s="10" t="s">
        <v>87</v>
      </c>
      <c r="B43" s="15">
        <v>34</v>
      </c>
      <c r="C43" s="98"/>
      <c r="D43" s="93" t="s">
        <v>88</v>
      </c>
      <c r="E43" s="109">
        <v>2</v>
      </c>
      <c r="F43" s="77"/>
      <c r="G43" s="59" t="s">
        <v>15</v>
      </c>
      <c r="H43" s="55"/>
      <c r="I43" s="59" t="s">
        <v>15</v>
      </c>
      <c r="J43" s="55"/>
      <c r="K43" s="59" t="s">
        <v>15</v>
      </c>
      <c r="L43" s="55"/>
      <c r="M43" s="59" t="s">
        <v>15</v>
      </c>
      <c r="N43" s="55"/>
      <c r="O43" s="59" t="s">
        <v>15</v>
      </c>
      <c r="P43" s="157"/>
      <c r="Q43" s="178" t="s">
        <v>201</v>
      </c>
      <c r="R43" s="182">
        <v>6</v>
      </c>
      <c r="S43" s="50" t="s">
        <v>6</v>
      </c>
      <c r="T43" s="50" t="s">
        <v>190</v>
      </c>
      <c r="U43" s="50" t="s">
        <v>13</v>
      </c>
      <c r="V43" s="51" t="s">
        <v>16</v>
      </c>
      <c r="W43" s="51" t="s">
        <v>17</v>
      </c>
      <c r="X43" s="100" t="s">
        <v>18</v>
      </c>
    </row>
    <row r="44" spans="1:24" ht="23.5" customHeight="1" x14ac:dyDescent="0.25">
      <c r="A44" s="10" t="s">
        <v>89</v>
      </c>
      <c r="B44" s="15">
        <v>35</v>
      </c>
      <c r="C44" s="98"/>
      <c r="D44" s="93" t="s">
        <v>90</v>
      </c>
      <c r="E44" s="109">
        <v>2</v>
      </c>
      <c r="F44" s="77"/>
      <c r="G44" s="59" t="s">
        <v>15</v>
      </c>
      <c r="H44" s="55"/>
      <c r="I44" s="59" t="s">
        <v>15</v>
      </c>
      <c r="J44" s="55"/>
      <c r="K44" s="59" t="s">
        <v>15</v>
      </c>
      <c r="L44" s="55"/>
      <c r="M44" s="59" t="s">
        <v>15</v>
      </c>
      <c r="N44" s="55"/>
      <c r="O44" s="57"/>
      <c r="P44" s="157"/>
      <c r="Q44" s="156"/>
      <c r="R44" s="182">
        <v>6</v>
      </c>
      <c r="S44" s="50" t="s">
        <v>6</v>
      </c>
      <c r="T44" s="50" t="s">
        <v>191</v>
      </c>
      <c r="U44" s="50" t="s">
        <v>13</v>
      </c>
      <c r="V44" s="51" t="s">
        <v>16</v>
      </c>
      <c r="W44" s="51" t="s">
        <v>248</v>
      </c>
      <c r="X44" s="100" t="s">
        <v>18</v>
      </c>
    </row>
    <row r="45" spans="1:24" s="19" customFormat="1" ht="23.5" customHeight="1" x14ac:dyDescent="0.25">
      <c r="A45" s="10" t="s">
        <v>91</v>
      </c>
      <c r="B45" s="15">
        <v>36</v>
      </c>
      <c r="C45" s="98"/>
      <c r="D45" s="93" t="s">
        <v>92</v>
      </c>
      <c r="E45" s="109">
        <v>6</v>
      </c>
      <c r="F45" s="77"/>
      <c r="G45" s="55"/>
      <c r="H45" s="59" t="s">
        <v>15</v>
      </c>
      <c r="I45" s="55"/>
      <c r="J45" s="59" t="s">
        <v>15</v>
      </c>
      <c r="K45" s="55"/>
      <c r="L45" s="59" t="s">
        <v>15</v>
      </c>
      <c r="M45" s="55"/>
      <c r="N45" s="59" t="s">
        <v>15</v>
      </c>
      <c r="O45" s="57"/>
      <c r="P45" s="155" t="s">
        <v>201</v>
      </c>
      <c r="Q45" s="156"/>
      <c r="R45" s="184">
        <v>6</v>
      </c>
      <c r="S45" s="50" t="s">
        <v>5</v>
      </c>
      <c r="T45" s="50" t="s">
        <v>193</v>
      </c>
      <c r="U45" s="50" t="s">
        <v>13</v>
      </c>
      <c r="V45" s="51" t="s">
        <v>93</v>
      </c>
      <c r="W45" s="51" t="s">
        <v>244</v>
      </c>
      <c r="X45" s="100" t="s">
        <v>18</v>
      </c>
    </row>
    <row r="46" spans="1:24" s="23" customFormat="1" ht="23.5" customHeight="1" x14ac:dyDescent="0.25">
      <c r="A46" s="10" t="s">
        <v>94</v>
      </c>
      <c r="B46" s="15">
        <v>37</v>
      </c>
      <c r="C46" s="98"/>
      <c r="D46" s="93" t="s">
        <v>218</v>
      </c>
      <c r="E46" s="109">
        <v>3</v>
      </c>
      <c r="F46" s="77"/>
      <c r="G46" s="59" t="s">
        <v>15</v>
      </c>
      <c r="H46" s="55"/>
      <c r="I46" s="59" t="s">
        <v>15</v>
      </c>
      <c r="J46" s="55"/>
      <c r="K46" s="59" t="s">
        <v>15</v>
      </c>
      <c r="L46" s="55"/>
      <c r="M46" s="59" t="s">
        <v>15</v>
      </c>
      <c r="N46" s="55"/>
      <c r="O46" s="59" t="s">
        <v>15</v>
      </c>
      <c r="P46" s="157"/>
      <c r="Q46" s="174" t="s">
        <v>201</v>
      </c>
      <c r="R46" s="185">
        <v>6</v>
      </c>
      <c r="S46" s="172" t="s">
        <v>6</v>
      </c>
      <c r="T46" s="172" t="s">
        <v>217</v>
      </c>
      <c r="U46" s="50" t="s">
        <v>13</v>
      </c>
      <c r="V46" s="53" t="s">
        <v>16</v>
      </c>
      <c r="W46" s="53" t="s">
        <v>17</v>
      </c>
      <c r="X46" s="100" t="s">
        <v>18</v>
      </c>
    </row>
    <row r="47" spans="1:24" s="22" customFormat="1" ht="48" customHeight="1" x14ac:dyDescent="0.25">
      <c r="A47" s="21" t="s">
        <v>95</v>
      </c>
      <c r="B47" s="16">
        <v>38</v>
      </c>
      <c r="C47" s="94"/>
      <c r="D47" s="52" t="s">
        <v>230</v>
      </c>
      <c r="E47" s="88">
        <v>4</v>
      </c>
      <c r="F47" s="52"/>
      <c r="G47" s="52"/>
      <c r="H47" s="52"/>
      <c r="I47" s="52"/>
      <c r="J47" s="52"/>
      <c r="K47" s="52"/>
      <c r="L47" s="52"/>
      <c r="M47" s="52"/>
      <c r="N47" s="52"/>
      <c r="O47" s="52"/>
      <c r="P47" s="161"/>
      <c r="Q47" s="161"/>
      <c r="R47" s="52"/>
      <c r="S47" s="52"/>
      <c r="T47" s="52"/>
      <c r="U47" s="52"/>
      <c r="V47" s="52"/>
      <c r="W47" s="52"/>
      <c r="X47" s="101"/>
    </row>
    <row r="48" spans="1:24" ht="23.5" customHeight="1" x14ac:dyDescent="0.25">
      <c r="A48" s="10" t="s">
        <v>96</v>
      </c>
      <c r="B48" s="15">
        <v>39</v>
      </c>
      <c r="C48" s="98"/>
      <c r="D48" s="121" t="s">
        <v>97</v>
      </c>
      <c r="E48" s="137">
        <v>3</v>
      </c>
      <c r="F48" s="138"/>
      <c r="G48" s="127"/>
      <c r="H48" s="127"/>
      <c r="I48" s="135" t="s">
        <v>15</v>
      </c>
      <c r="J48" s="139"/>
      <c r="K48" s="135" t="s">
        <v>15</v>
      </c>
      <c r="L48" s="139" t="s">
        <v>98</v>
      </c>
      <c r="M48" s="135" t="s">
        <v>15</v>
      </c>
      <c r="N48" s="139" t="s">
        <v>98</v>
      </c>
      <c r="O48" s="135" t="s">
        <v>15</v>
      </c>
      <c r="P48" s="162"/>
      <c r="Q48" s="174" t="s">
        <v>201</v>
      </c>
      <c r="R48" s="176">
        <v>6</v>
      </c>
      <c r="S48" s="128" t="s">
        <v>6</v>
      </c>
      <c r="T48" s="128" t="s">
        <v>193</v>
      </c>
      <c r="U48" s="128" t="s">
        <v>48</v>
      </c>
      <c r="V48" s="129" t="s">
        <v>81</v>
      </c>
      <c r="W48" s="193" t="s">
        <v>235</v>
      </c>
      <c r="X48" s="130"/>
    </row>
    <row r="49" spans="1:24" s="22" customFormat="1" ht="25" customHeight="1" x14ac:dyDescent="0.25">
      <c r="A49" s="21" t="s">
        <v>99</v>
      </c>
      <c r="B49" s="16">
        <v>41</v>
      </c>
      <c r="C49" s="46"/>
      <c r="D49" s="119" t="s">
        <v>100</v>
      </c>
      <c r="E49" s="120">
        <f>E50+E57</f>
        <v>21</v>
      </c>
      <c r="F49" s="132"/>
      <c r="G49" s="132"/>
      <c r="H49" s="132"/>
      <c r="I49" s="132"/>
      <c r="J49" s="132"/>
      <c r="K49" s="132"/>
      <c r="L49" s="132"/>
      <c r="M49" s="132"/>
      <c r="N49" s="132"/>
      <c r="O49" s="132"/>
      <c r="P49" s="159"/>
      <c r="Q49" s="159"/>
      <c r="R49" s="136"/>
      <c r="S49" s="132"/>
      <c r="T49" s="132"/>
      <c r="U49" s="132"/>
      <c r="V49" s="132"/>
      <c r="W49" s="132"/>
      <c r="X49" s="133"/>
    </row>
    <row r="50" spans="1:24" s="22" customFormat="1" ht="23.5" customHeight="1" x14ac:dyDescent="0.25">
      <c r="A50" s="21" t="s">
        <v>101</v>
      </c>
      <c r="B50" s="16">
        <v>42</v>
      </c>
      <c r="C50" s="94"/>
      <c r="D50" s="117" t="s">
        <v>13</v>
      </c>
      <c r="E50" s="116">
        <f>SUM(E51:E56)</f>
        <v>18</v>
      </c>
      <c r="F50" s="117"/>
      <c r="G50" s="117"/>
      <c r="H50" s="117"/>
      <c r="I50" s="117"/>
      <c r="J50" s="117"/>
      <c r="K50" s="117"/>
      <c r="L50" s="117"/>
      <c r="M50" s="117"/>
      <c r="N50" s="117"/>
      <c r="O50" s="117"/>
      <c r="P50" s="154"/>
      <c r="Q50" s="154"/>
      <c r="R50" s="117"/>
      <c r="S50" s="117"/>
      <c r="T50" s="117"/>
      <c r="U50" s="117"/>
      <c r="V50" s="117"/>
      <c r="W50" s="117"/>
      <c r="X50" s="118"/>
    </row>
    <row r="51" spans="1:24" s="19" customFormat="1" ht="23.5" customHeight="1" x14ac:dyDescent="0.25">
      <c r="A51" s="10" t="s">
        <v>102</v>
      </c>
      <c r="B51" s="15">
        <v>43</v>
      </c>
      <c r="C51" s="98"/>
      <c r="D51" s="93" t="s">
        <v>103</v>
      </c>
      <c r="E51" s="111">
        <v>3</v>
      </c>
      <c r="F51" s="77"/>
      <c r="G51" s="59" t="s">
        <v>15</v>
      </c>
      <c r="H51" s="55"/>
      <c r="I51" s="59" t="s">
        <v>15</v>
      </c>
      <c r="J51" s="55"/>
      <c r="K51" s="59" t="s">
        <v>15</v>
      </c>
      <c r="L51" s="55"/>
      <c r="M51" s="59" t="s">
        <v>15</v>
      </c>
      <c r="N51" s="55"/>
      <c r="O51" s="59" t="s">
        <v>15</v>
      </c>
      <c r="P51" s="157"/>
      <c r="Q51" s="178" t="s">
        <v>201</v>
      </c>
      <c r="R51" s="184">
        <v>6</v>
      </c>
      <c r="S51" s="50" t="s">
        <v>6</v>
      </c>
      <c r="T51" s="50" t="s">
        <v>192</v>
      </c>
      <c r="U51" s="50" t="s">
        <v>13</v>
      </c>
      <c r="V51" s="51" t="s">
        <v>16</v>
      </c>
      <c r="W51" s="51" t="s">
        <v>246</v>
      </c>
      <c r="X51" s="100"/>
    </row>
    <row r="52" spans="1:24" s="19" customFormat="1" ht="23.5" customHeight="1" x14ac:dyDescent="0.25">
      <c r="A52" s="10" t="s">
        <v>104</v>
      </c>
      <c r="B52" s="15">
        <v>44</v>
      </c>
      <c r="C52" s="98"/>
      <c r="D52" s="93" t="s">
        <v>105</v>
      </c>
      <c r="E52" s="109">
        <v>3</v>
      </c>
      <c r="F52" s="77"/>
      <c r="G52" s="59" t="s">
        <v>15</v>
      </c>
      <c r="H52" s="55"/>
      <c r="I52" s="59" t="s">
        <v>15</v>
      </c>
      <c r="J52" s="55"/>
      <c r="K52" s="59" t="s">
        <v>15</v>
      </c>
      <c r="L52" s="55"/>
      <c r="M52" s="59" t="s">
        <v>15</v>
      </c>
      <c r="N52" s="55"/>
      <c r="O52" s="59" t="s">
        <v>15</v>
      </c>
      <c r="P52" s="157"/>
      <c r="Q52" s="156"/>
      <c r="R52" s="184">
        <v>6</v>
      </c>
      <c r="S52" s="50" t="s">
        <v>6</v>
      </c>
      <c r="T52" s="50" t="s">
        <v>193</v>
      </c>
      <c r="U52" s="50" t="s">
        <v>13</v>
      </c>
      <c r="V52" s="51" t="s">
        <v>206</v>
      </c>
      <c r="W52" s="51" t="s">
        <v>106</v>
      </c>
      <c r="X52" s="100" t="s">
        <v>18</v>
      </c>
    </row>
    <row r="53" spans="1:24" s="19" customFormat="1" ht="23.5" customHeight="1" x14ac:dyDescent="0.25">
      <c r="A53" s="10" t="s">
        <v>107</v>
      </c>
      <c r="B53" s="15">
        <v>45</v>
      </c>
      <c r="C53" s="98"/>
      <c r="D53" s="93" t="s">
        <v>108</v>
      </c>
      <c r="E53" s="109">
        <v>3</v>
      </c>
      <c r="F53" s="80"/>
      <c r="G53" s="59" t="s">
        <v>15</v>
      </c>
      <c r="H53" s="65"/>
      <c r="I53" s="59" t="s">
        <v>15</v>
      </c>
      <c r="J53" s="65"/>
      <c r="K53" s="59" t="s">
        <v>15</v>
      </c>
      <c r="L53" s="65"/>
      <c r="M53" s="59" t="s">
        <v>15</v>
      </c>
      <c r="N53" s="65"/>
      <c r="O53" s="59" t="s">
        <v>15</v>
      </c>
      <c r="P53" s="157"/>
      <c r="Q53" s="174" t="s">
        <v>201</v>
      </c>
      <c r="R53" s="182">
        <v>6</v>
      </c>
      <c r="S53" s="50" t="s">
        <v>6</v>
      </c>
      <c r="T53" s="50" t="s">
        <v>191</v>
      </c>
      <c r="U53" s="50" t="s">
        <v>13</v>
      </c>
      <c r="V53" s="51" t="s">
        <v>16</v>
      </c>
      <c r="W53" s="51" t="s">
        <v>249</v>
      </c>
      <c r="X53" s="100"/>
    </row>
    <row r="54" spans="1:24" s="19" customFormat="1" ht="23.5" customHeight="1" x14ac:dyDescent="0.25">
      <c r="A54" s="10" t="s">
        <v>109</v>
      </c>
      <c r="B54" s="15">
        <v>46</v>
      </c>
      <c r="C54" s="98"/>
      <c r="D54" s="93" t="s">
        <v>110</v>
      </c>
      <c r="E54" s="109">
        <v>3</v>
      </c>
      <c r="F54" s="81" t="s">
        <v>15</v>
      </c>
      <c r="G54" s="55"/>
      <c r="H54" s="59" t="s">
        <v>15</v>
      </c>
      <c r="I54" s="55"/>
      <c r="J54" s="59" t="s">
        <v>15</v>
      </c>
      <c r="K54" s="55"/>
      <c r="L54" s="59" t="s">
        <v>15</v>
      </c>
      <c r="M54" s="55"/>
      <c r="N54" s="59" t="s">
        <v>15</v>
      </c>
      <c r="O54" s="55"/>
      <c r="P54" s="155" t="s">
        <v>201</v>
      </c>
      <c r="Q54" s="156"/>
      <c r="R54" s="182">
        <v>6</v>
      </c>
      <c r="S54" s="50" t="s">
        <v>5</v>
      </c>
      <c r="T54" s="50" t="s">
        <v>193</v>
      </c>
      <c r="U54" s="50" t="s">
        <v>13</v>
      </c>
      <c r="V54" s="51" t="s">
        <v>16</v>
      </c>
      <c r="W54" s="51" t="s">
        <v>245</v>
      </c>
      <c r="X54" s="100"/>
    </row>
    <row r="55" spans="1:24" s="19" customFormat="1" ht="23.5" customHeight="1" x14ac:dyDescent="0.25">
      <c r="A55" s="10" t="s">
        <v>111</v>
      </c>
      <c r="B55" s="15">
        <v>47</v>
      </c>
      <c r="C55" s="98"/>
      <c r="D55" s="93" t="s">
        <v>112</v>
      </c>
      <c r="E55" s="109">
        <v>3</v>
      </c>
      <c r="F55" s="77"/>
      <c r="G55" s="55"/>
      <c r="H55" s="55"/>
      <c r="I55" s="59" t="s">
        <v>15</v>
      </c>
      <c r="J55" s="55"/>
      <c r="K55" s="59" t="s">
        <v>15</v>
      </c>
      <c r="L55" s="55"/>
      <c r="M55" s="59" t="s">
        <v>15</v>
      </c>
      <c r="N55" s="55"/>
      <c r="O55" s="59" t="s">
        <v>15</v>
      </c>
      <c r="P55" s="157"/>
      <c r="Q55" s="174" t="s">
        <v>201</v>
      </c>
      <c r="R55" s="182">
        <v>6</v>
      </c>
      <c r="S55" s="50" t="s">
        <v>6</v>
      </c>
      <c r="T55" s="50" t="s">
        <v>194</v>
      </c>
      <c r="U55" s="50" t="s">
        <v>13</v>
      </c>
      <c r="V55" s="51" t="s">
        <v>113</v>
      </c>
      <c r="W55" s="51" t="s">
        <v>114</v>
      </c>
      <c r="X55" s="100" t="s">
        <v>18</v>
      </c>
    </row>
    <row r="56" spans="1:24" s="19" customFormat="1" ht="23.5" customHeight="1" x14ac:dyDescent="0.25">
      <c r="A56" s="10" t="s">
        <v>115</v>
      </c>
      <c r="B56" s="15">
        <v>48</v>
      </c>
      <c r="C56" s="98"/>
      <c r="D56" s="93" t="s">
        <v>116</v>
      </c>
      <c r="E56" s="109">
        <v>3</v>
      </c>
      <c r="F56" s="77"/>
      <c r="G56" s="59" t="s">
        <v>15</v>
      </c>
      <c r="H56" s="55"/>
      <c r="I56" s="59" t="s">
        <v>15</v>
      </c>
      <c r="J56" s="55"/>
      <c r="K56" s="59" t="s">
        <v>15</v>
      </c>
      <c r="L56" s="55"/>
      <c r="M56" s="59" t="s">
        <v>15</v>
      </c>
      <c r="N56" s="55"/>
      <c r="O56" s="66" t="s">
        <v>15</v>
      </c>
      <c r="P56" s="157"/>
      <c r="Q56" s="174" t="s">
        <v>201</v>
      </c>
      <c r="R56" s="182">
        <v>6</v>
      </c>
      <c r="S56" s="50" t="s">
        <v>6</v>
      </c>
      <c r="T56" s="50" t="s">
        <v>192</v>
      </c>
      <c r="U56" s="50" t="s">
        <v>13</v>
      </c>
      <c r="V56" s="51" t="s">
        <v>16</v>
      </c>
      <c r="W56" s="51" t="s">
        <v>246</v>
      </c>
      <c r="X56" s="100"/>
    </row>
    <row r="57" spans="1:24" s="22" customFormat="1" ht="60.75" customHeight="1" x14ac:dyDescent="0.25">
      <c r="A57" s="21" t="s">
        <v>117</v>
      </c>
      <c r="B57" s="16">
        <v>49</v>
      </c>
      <c r="C57" s="94"/>
      <c r="D57" s="52" t="s">
        <v>229</v>
      </c>
      <c r="E57" s="88">
        <f>SUM(E58:E58)</f>
        <v>3</v>
      </c>
      <c r="F57" s="52"/>
      <c r="G57" s="52"/>
      <c r="H57" s="52"/>
      <c r="I57" s="52"/>
      <c r="J57" s="52"/>
      <c r="K57" s="52"/>
      <c r="L57" s="52"/>
      <c r="M57" s="52"/>
      <c r="N57" s="52"/>
      <c r="O57" s="52"/>
      <c r="P57" s="161"/>
      <c r="Q57" s="161"/>
      <c r="R57" s="186"/>
      <c r="S57" s="52"/>
      <c r="T57" s="52"/>
      <c r="U57" s="52"/>
      <c r="V57" s="52"/>
      <c r="W57" s="52"/>
      <c r="X57" s="101"/>
    </row>
    <row r="58" spans="1:24" s="19" customFormat="1" ht="24.75" customHeight="1" x14ac:dyDescent="0.25">
      <c r="A58" s="10" t="s">
        <v>118</v>
      </c>
      <c r="B58" s="15">
        <v>50</v>
      </c>
      <c r="C58" s="98"/>
      <c r="D58" s="121" t="s">
        <v>119</v>
      </c>
      <c r="E58" s="137">
        <v>3</v>
      </c>
      <c r="F58" s="138"/>
      <c r="G58" s="127"/>
      <c r="H58" s="135" t="s">
        <v>15</v>
      </c>
      <c r="I58" s="139"/>
      <c r="J58" s="135" t="s">
        <v>15</v>
      </c>
      <c r="K58" s="127"/>
      <c r="L58" s="135" t="s">
        <v>15</v>
      </c>
      <c r="M58" s="127"/>
      <c r="N58" s="135" t="s">
        <v>15</v>
      </c>
      <c r="O58" s="127"/>
      <c r="P58" s="155" t="s">
        <v>201</v>
      </c>
      <c r="Q58" s="158"/>
      <c r="R58" s="17">
        <v>6</v>
      </c>
      <c r="S58" s="128" t="s">
        <v>5</v>
      </c>
      <c r="T58" s="128" t="s">
        <v>194</v>
      </c>
      <c r="U58" s="128" t="s">
        <v>48</v>
      </c>
      <c r="V58" s="129" t="s">
        <v>81</v>
      </c>
      <c r="W58" s="129" t="s">
        <v>236</v>
      </c>
      <c r="X58" s="130" t="s">
        <v>18</v>
      </c>
    </row>
    <row r="59" spans="1:24" s="22" customFormat="1" ht="25" customHeight="1" x14ac:dyDescent="0.25">
      <c r="A59" s="21" t="s">
        <v>120</v>
      </c>
      <c r="B59" s="16">
        <v>51</v>
      </c>
      <c r="C59" s="46"/>
      <c r="D59" s="119" t="s">
        <v>121</v>
      </c>
      <c r="E59" s="120">
        <f>E60+E64</f>
        <v>33</v>
      </c>
      <c r="F59" s="132"/>
      <c r="G59" s="132"/>
      <c r="H59" s="132"/>
      <c r="I59" s="132"/>
      <c r="J59" s="132"/>
      <c r="K59" s="132"/>
      <c r="L59" s="132"/>
      <c r="M59" s="132"/>
      <c r="N59" s="132"/>
      <c r="O59" s="132"/>
      <c r="P59" s="159"/>
      <c r="Q59" s="159"/>
      <c r="R59" s="136"/>
      <c r="S59" s="132"/>
      <c r="T59" s="132"/>
      <c r="U59" s="132"/>
      <c r="V59" s="132"/>
      <c r="W59" s="132"/>
      <c r="X59" s="133"/>
    </row>
    <row r="60" spans="1:24" customFormat="1" ht="23.5" customHeight="1" x14ac:dyDescent="0.25">
      <c r="A60" s="21" t="s">
        <v>122</v>
      </c>
      <c r="B60" s="16">
        <v>52</v>
      </c>
      <c r="C60" s="94"/>
      <c r="D60" s="117" t="s">
        <v>13</v>
      </c>
      <c r="E60" s="116">
        <f>SUM(E61:E63)</f>
        <v>9</v>
      </c>
      <c r="F60" s="117"/>
      <c r="G60" s="117"/>
      <c r="H60" s="117"/>
      <c r="I60" s="117"/>
      <c r="J60" s="117"/>
      <c r="K60" s="117"/>
      <c r="L60" s="117"/>
      <c r="M60" s="117"/>
      <c r="N60" s="117"/>
      <c r="O60" s="117"/>
      <c r="P60" s="154"/>
      <c r="Q60" s="154"/>
      <c r="R60" s="117"/>
      <c r="S60" s="117"/>
      <c r="T60" s="117"/>
      <c r="U60" s="117"/>
      <c r="V60" s="117"/>
      <c r="W60" s="117"/>
      <c r="X60" s="118"/>
    </row>
    <row r="61" spans="1:24" ht="23.5" customHeight="1" x14ac:dyDescent="0.25">
      <c r="A61" s="10" t="s">
        <v>123</v>
      </c>
      <c r="B61" s="15">
        <v>53</v>
      </c>
      <c r="C61" s="98"/>
      <c r="D61" s="93" t="s">
        <v>124</v>
      </c>
      <c r="E61" s="109">
        <v>3</v>
      </c>
      <c r="F61" s="77"/>
      <c r="G61" s="59" t="s">
        <v>15</v>
      </c>
      <c r="H61" s="55"/>
      <c r="I61" s="59" t="s">
        <v>15</v>
      </c>
      <c r="J61" s="55"/>
      <c r="K61" s="59" t="s">
        <v>15</v>
      </c>
      <c r="L61" s="55"/>
      <c r="M61" s="59" t="s">
        <v>15</v>
      </c>
      <c r="N61" s="55"/>
      <c r="O61" s="59" t="s">
        <v>15</v>
      </c>
      <c r="P61" s="157"/>
      <c r="Q61" s="174" t="s">
        <v>201</v>
      </c>
      <c r="R61" s="187">
        <v>6</v>
      </c>
      <c r="S61" s="180" t="s">
        <v>6</v>
      </c>
      <c r="T61" s="50" t="s">
        <v>193</v>
      </c>
      <c r="U61" s="50" t="s">
        <v>13</v>
      </c>
      <c r="V61" s="54" t="s">
        <v>16</v>
      </c>
      <c r="W61" s="54" t="s">
        <v>250</v>
      </c>
      <c r="X61" s="100"/>
    </row>
    <row r="62" spans="1:24" ht="23.5" customHeight="1" x14ac:dyDescent="0.25">
      <c r="A62" s="10" t="s">
        <v>125</v>
      </c>
      <c r="B62" s="15">
        <v>54</v>
      </c>
      <c r="C62" s="98"/>
      <c r="D62" s="93" t="s">
        <v>126</v>
      </c>
      <c r="E62" s="109">
        <v>3</v>
      </c>
      <c r="F62" s="82"/>
      <c r="G62" s="67"/>
      <c r="H62" s="67"/>
      <c r="I62" s="56" t="s">
        <v>15</v>
      </c>
      <c r="J62" s="67"/>
      <c r="K62" s="59" t="s">
        <v>15</v>
      </c>
      <c r="L62" s="55"/>
      <c r="M62" s="56" t="s">
        <v>15</v>
      </c>
      <c r="N62" s="55"/>
      <c r="O62" s="55"/>
      <c r="P62" s="157"/>
      <c r="Q62" s="173"/>
      <c r="R62" s="188">
        <v>2</v>
      </c>
      <c r="S62" s="180" t="s">
        <v>6</v>
      </c>
      <c r="T62" s="50" t="s">
        <v>195</v>
      </c>
      <c r="U62" s="50" t="s">
        <v>13</v>
      </c>
      <c r="V62" s="54" t="s">
        <v>127</v>
      </c>
      <c r="W62" s="54" t="s">
        <v>228</v>
      </c>
      <c r="X62" s="100"/>
    </row>
    <row r="63" spans="1:24" ht="23.5" customHeight="1" x14ac:dyDescent="0.25">
      <c r="A63" s="10" t="s">
        <v>128</v>
      </c>
      <c r="B63" s="15"/>
      <c r="C63" s="98"/>
      <c r="D63" s="93" t="s">
        <v>129</v>
      </c>
      <c r="E63" s="109">
        <v>3</v>
      </c>
      <c r="F63" s="77"/>
      <c r="G63" s="56" t="s">
        <v>15</v>
      </c>
      <c r="H63" s="55"/>
      <c r="I63" s="56" t="s">
        <v>15</v>
      </c>
      <c r="J63" s="55"/>
      <c r="K63" s="56" t="s">
        <v>15</v>
      </c>
      <c r="L63" s="55"/>
      <c r="M63" s="56" t="s">
        <v>15</v>
      </c>
      <c r="N63" s="55"/>
      <c r="O63" s="59" t="s">
        <v>15</v>
      </c>
      <c r="P63" s="157"/>
      <c r="Q63" s="174" t="s">
        <v>201</v>
      </c>
      <c r="R63" s="17">
        <v>6</v>
      </c>
      <c r="S63" s="180" t="s">
        <v>6</v>
      </c>
      <c r="T63" s="50" t="s">
        <v>194</v>
      </c>
      <c r="U63" s="50" t="s">
        <v>13</v>
      </c>
      <c r="V63" s="54" t="s">
        <v>16</v>
      </c>
      <c r="W63" s="54" t="s">
        <v>251</v>
      </c>
      <c r="X63" s="100" t="s">
        <v>18</v>
      </c>
    </row>
    <row r="64" spans="1:24" customFormat="1" ht="36" customHeight="1" x14ac:dyDescent="0.25">
      <c r="A64" s="21" t="s">
        <v>130</v>
      </c>
      <c r="B64" s="16">
        <v>55</v>
      </c>
      <c r="C64" s="94"/>
      <c r="D64" s="52" t="s">
        <v>131</v>
      </c>
      <c r="E64" s="88">
        <v>24</v>
      </c>
      <c r="F64" s="52"/>
      <c r="G64" s="52"/>
      <c r="H64" s="52"/>
      <c r="I64" s="52"/>
      <c r="J64" s="52"/>
      <c r="K64" s="52"/>
      <c r="L64" s="52"/>
      <c r="M64" s="52"/>
      <c r="N64" s="52"/>
      <c r="O64" s="52"/>
      <c r="P64" s="161"/>
      <c r="Q64" s="161"/>
      <c r="R64" s="175"/>
      <c r="S64" s="52"/>
      <c r="T64" s="52"/>
      <c r="U64" s="52"/>
      <c r="V64" s="52"/>
      <c r="W64" s="52"/>
      <c r="X64" s="101"/>
    </row>
    <row r="65" spans="1:24" ht="23.5" customHeight="1" x14ac:dyDescent="0.25">
      <c r="A65" s="10" t="s">
        <v>132</v>
      </c>
      <c r="B65" s="15">
        <v>56</v>
      </c>
      <c r="C65" s="98"/>
      <c r="D65" s="93" t="s">
        <v>133</v>
      </c>
      <c r="E65" s="110">
        <v>3</v>
      </c>
      <c r="F65" s="78" t="s">
        <v>15</v>
      </c>
      <c r="G65" s="57"/>
      <c r="H65" s="63" t="s">
        <v>15</v>
      </c>
      <c r="I65" s="64"/>
      <c r="J65" s="63" t="s">
        <v>15</v>
      </c>
      <c r="K65" s="57"/>
      <c r="L65" s="63" t="s">
        <v>15</v>
      </c>
      <c r="M65" s="55"/>
      <c r="N65" s="63" t="s">
        <v>15</v>
      </c>
      <c r="O65" s="57"/>
      <c r="P65" s="155" t="s">
        <v>201</v>
      </c>
      <c r="Q65" s="156"/>
      <c r="R65" s="184">
        <v>6</v>
      </c>
      <c r="S65" s="50" t="s">
        <v>5</v>
      </c>
      <c r="T65" s="50" t="s">
        <v>196</v>
      </c>
      <c r="U65" s="50" t="s">
        <v>134</v>
      </c>
      <c r="V65" s="54" t="s">
        <v>16</v>
      </c>
      <c r="W65" s="54" t="s">
        <v>135</v>
      </c>
      <c r="X65" s="100" t="s">
        <v>18</v>
      </c>
    </row>
    <row r="66" spans="1:24" s="19" customFormat="1" ht="23.5" customHeight="1" x14ac:dyDescent="0.25">
      <c r="A66" s="10" t="s">
        <v>136</v>
      </c>
      <c r="B66" s="15">
        <v>57</v>
      </c>
      <c r="C66" s="98"/>
      <c r="D66" s="93" t="s">
        <v>137</v>
      </c>
      <c r="E66" s="110">
        <v>3</v>
      </c>
      <c r="F66" s="79"/>
      <c r="G66" s="63" t="s">
        <v>15</v>
      </c>
      <c r="H66" s="57"/>
      <c r="I66" s="63" t="s">
        <v>15</v>
      </c>
      <c r="J66" s="57"/>
      <c r="K66" s="63" t="s">
        <v>15</v>
      </c>
      <c r="L66" s="64"/>
      <c r="M66" s="63" t="s">
        <v>15</v>
      </c>
      <c r="N66" s="64"/>
      <c r="O66" s="63" t="s">
        <v>15</v>
      </c>
      <c r="P66" s="157"/>
      <c r="Q66" s="178" t="s">
        <v>201</v>
      </c>
      <c r="R66" s="17">
        <v>6</v>
      </c>
      <c r="S66" s="50" t="s">
        <v>6</v>
      </c>
      <c r="T66" s="50" t="s">
        <v>193</v>
      </c>
      <c r="U66" s="50" t="s">
        <v>134</v>
      </c>
      <c r="V66" s="54" t="s">
        <v>16</v>
      </c>
      <c r="W66" s="54" t="s">
        <v>138</v>
      </c>
      <c r="X66" s="100"/>
    </row>
    <row r="67" spans="1:24" s="19" customFormat="1" ht="23.5" customHeight="1" x14ac:dyDescent="0.25">
      <c r="A67" s="10" t="s">
        <v>139</v>
      </c>
      <c r="B67" s="15">
        <v>58</v>
      </c>
      <c r="C67" s="98"/>
      <c r="D67" s="93" t="s">
        <v>140</v>
      </c>
      <c r="E67" s="110">
        <v>3</v>
      </c>
      <c r="F67" s="78" t="s">
        <v>15</v>
      </c>
      <c r="G67" s="57"/>
      <c r="H67" s="63" t="s">
        <v>15</v>
      </c>
      <c r="I67" s="57"/>
      <c r="J67" s="63" t="s">
        <v>15</v>
      </c>
      <c r="K67" s="57"/>
      <c r="L67" s="63" t="s">
        <v>15</v>
      </c>
      <c r="M67" s="55"/>
      <c r="N67" s="63" t="s">
        <v>15</v>
      </c>
      <c r="O67" s="64"/>
      <c r="P67" s="157"/>
      <c r="Q67" s="156"/>
      <c r="R67" s="182">
        <v>6</v>
      </c>
      <c r="S67" s="50" t="s">
        <v>5</v>
      </c>
      <c r="T67" s="50" t="s">
        <v>194</v>
      </c>
      <c r="U67" s="50" t="s">
        <v>134</v>
      </c>
      <c r="V67" s="54" t="s">
        <v>16</v>
      </c>
      <c r="W67" s="54" t="s">
        <v>17</v>
      </c>
      <c r="X67" s="100" t="s">
        <v>18</v>
      </c>
    </row>
    <row r="68" spans="1:24" s="19" customFormat="1" ht="23.5" customHeight="1" x14ac:dyDescent="0.25">
      <c r="A68" s="10" t="s">
        <v>141</v>
      </c>
      <c r="B68" s="15">
        <v>59</v>
      </c>
      <c r="C68" s="98"/>
      <c r="D68" s="93" t="s">
        <v>142</v>
      </c>
      <c r="E68" s="110">
        <v>3</v>
      </c>
      <c r="F68" s="79"/>
      <c r="G68" s="63" t="s">
        <v>15</v>
      </c>
      <c r="H68" s="57"/>
      <c r="I68" s="63" t="s">
        <v>15</v>
      </c>
      <c r="J68" s="57"/>
      <c r="K68" s="63" t="s">
        <v>15</v>
      </c>
      <c r="L68" s="57"/>
      <c r="M68" s="59" t="s">
        <v>15</v>
      </c>
      <c r="N68" s="57"/>
      <c r="O68" s="63" t="s">
        <v>15</v>
      </c>
      <c r="P68" s="157"/>
      <c r="Q68" s="178" t="s">
        <v>201</v>
      </c>
      <c r="R68" s="182">
        <v>6</v>
      </c>
      <c r="S68" s="50" t="s">
        <v>6</v>
      </c>
      <c r="T68" s="50" t="s">
        <v>192</v>
      </c>
      <c r="U68" s="50" t="s">
        <v>134</v>
      </c>
      <c r="V68" s="54" t="s">
        <v>16</v>
      </c>
      <c r="W68" s="54" t="s">
        <v>247</v>
      </c>
      <c r="X68" s="100"/>
    </row>
    <row r="69" spans="1:24" s="19" customFormat="1" ht="23.5" customHeight="1" x14ac:dyDescent="0.25">
      <c r="A69" s="10" t="s">
        <v>143</v>
      </c>
      <c r="B69" s="15">
        <v>60</v>
      </c>
      <c r="C69" s="98"/>
      <c r="D69" s="93" t="s">
        <v>144</v>
      </c>
      <c r="E69" s="110">
        <v>3</v>
      </c>
      <c r="F69" s="79"/>
      <c r="G69" s="63" t="s">
        <v>15</v>
      </c>
      <c r="H69" s="64"/>
      <c r="I69" s="63" t="s">
        <v>15</v>
      </c>
      <c r="J69" s="64"/>
      <c r="K69" s="63" t="s">
        <v>15</v>
      </c>
      <c r="L69" s="64"/>
      <c r="M69" s="63" t="s">
        <v>15</v>
      </c>
      <c r="N69" s="64"/>
      <c r="O69" s="63" t="s">
        <v>15</v>
      </c>
      <c r="P69" s="157"/>
      <c r="Q69" s="178" t="s">
        <v>201</v>
      </c>
      <c r="R69" s="182">
        <v>6</v>
      </c>
      <c r="S69" s="50" t="s">
        <v>6</v>
      </c>
      <c r="T69" s="50" t="s">
        <v>191</v>
      </c>
      <c r="U69" s="50" t="s">
        <v>134</v>
      </c>
      <c r="V69" s="54" t="s">
        <v>16</v>
      </c>
      <c r="W69" s="54" t="s">
        <v>252</v>
      </c>
      <c r="X69" s="100"/>
    </row>
    <row r="70" spans="1:24" s="19" customFormat="1" ht="23.5" customHeight="1" x14ac:dyDescent="0.25">
      <c r="A70" s="10" t="s">
        <v>145</v>
      </c>
      <c r="B70" s="15">
        <v>61</v>
      </c>
      <c r="C70" s="98"/>
      <c r="D70" s="93" t="s">
        <v>146</v>
      </c>
      <c r="E70" s="110">
        <v>3</v>
      </c>
      <c r="F70" s="79"/>
      <c r="G70" s="64"/>
      <c r="H70" s="64"/>
      <c r="I70" s="63" t="s">
        <v>15</v>
      </c>
      <c r="J70" s="64"/>
      <c r="K70" s="63" t="s">
        <v>15</v>
      </c>
      <c r="L70" s="64"/>
      <c r="M70" s="63" t="s">
        <v>15</v>
      </c>
      <c r="N70" s="64"/>
      <c r="O70" s="63" t="s">
        <v>15</v>
      </c>
      <c r="P70" s="157"/>
      <c r="Q70" s="178" t="s">
        <v>201</v>
      </c>
      <c r="R70" s="184">
        <v>6</v>
      </c>
      <c r="S70" s="50" t="s">
        <v>6</v>
      </c>
      <c r="T70" s="50" t="s">
        <v>221</v>
      </c>
      <c r="U70" s="50" t="s">
        <v>134</v>
      </c>
      <c r="V70" s="54" t="s">
        <v>147</v>
      </c>
      <c r="W70" s="54" t="s">
        <v>221</v>
      </c>
      <c r="X70" s="100"/>
    </row>
    <row r="71" spans="1:24" ht="23.5" customHeight="1" x14ac:dyDescent="0.25">
      <c r="A71" s="10" t="s">
        <v>148</v>
      </c>
      <c r="B71" s="15">
        <v>62</v>
      </c>
      <c r="C71" s="98"/>
      <c r="D71" s="93" t="s">
        <v>149</v>
      </c>
      <c r="E71" s="110">
        <v>3</v>
      </c>
      <c r="F71" s="79"/>
      <c r="G71" s="64"/>
      <c r="H71" s="64"/>
      <c r="I71" s="64"/>
      <c r="J71" s="64"/>
      <c r="K71" s="63" t="s">
        <v>15</v>
      </c>
      <c r="L71" s="64"/>
      <c r="M71" s="59" t="s">
        <v>15</v>
      </c>
      <c r="N71" s="64"/>
      <c r="O71" s="63" t="s">
        <v>15</v>
      </c>
      <c r="P71" s="157"/>
      <c r="Q71" s="178" t="s">
        <v>201</v>
      </c>
      <c r="R71" s="17">
        <v>6</v>
      </c>
      <c r="S71" s="50" t="s">
        <v>6</v>
      </c>
      <c r="T71" s="50" t="s">
        <v>193</v>
      </c>
      <c r="U71" s="50" t="s">
        <v>134</v>
      </c>
      <c r="V71" s="54" t="s">
        <v>210</v>
      </c>
      <c r="W71" s="54" t="s">
        <v>150</v>
      </c>
      <c r="X71" s="100"/>
    </row>
    <row r="72" spans="1:24" ht="23.5" customHeight="1" x14ac:dyDescent="0.25">
      <c r="A72" s="10" t="s">
        <v>151</v>
      </c>
      <c r="B72" s="15"/>
      <c r="C72" s="98"/>
      <c r="D72" s="121" t="s">
        <v>152</v>
      </c>
      <c r="E72" s="137">
        <v>3</v>
      </c>
      <c r="F72" s="138"/>
      <c r="G72" s="135" t="s">
        <v>15</v>
      </c>
      <c r="H72" s="139"/>
      <c r="I72" s="135" t="s">
        <v>15</v>
      </c>
      <c r="J72" s="139"/>
      <c r="K72" s="135" t="s">
        <v>15</v>
      </c>
      <c r="L72" s="139"/>
      <c r="M72" s="135" t="s">
        <v>15</v>
      </c>
      <c r="N72" s="139"/>
      <c r="O72" s="135" t="s">
        <v>15</v>
      </c>
      <c r="P72" s="162"/>
      <c r="Q72" s="179" t="s">
        <v>201</v>
      </c>
      <c r="R72" s="183">
        <v>6</v>
      </c>
      <c r="S72" s="128" t="s">
        <v>6</v>
      </c>
      <c r="T72" s="128" t="s">
        <v>194</v>
      </c>
      <c r="U72" s="128" t="s">
        <v>134</v>
      </c>
      <c r="V72" s="140" t="s">
        <v>16</v>
      </c>
      <c r="W72" s="140" t="s">
        <v>253</v>
      </c>
      <c r="X72" s="130"/>
    </row>
    <row r="73" spans="1:24" customFormat="1" ht="29.5" customHeight="1" x14ac:dyDescent="0.25">
      <c r="A73" s="21" t="s">
        <v>153</v>
      </c>
      <c r="B73" s="16">
        <v>63</v>
      </c>
      <c r="C73" s="46"/>
      <c r="D73" s="141" t="s">
        <v>154</v>
      </c>
      <c r="E73" s="120">
        <f>E74+E76</f>
        <v>21</v>
      </c>
      <c r="F73" s="132"/>
      <c r="G73" s="132"/>
      <c r="H73" s="132"/>
      <c r="I73" s="132"/>
      <c r="J73" s="132"/>
      <c r="K73" s="132"/>
      <c r="L73" s="132"/>
      <c r="M73" s="132"/>
      <c r="N73" s="132"/>
      <c r="O73" s="132"/>
      <c r="P73" s="159"/>
      <c r="Q73" s="159"/>
      <c r="R73" s="136"/>
      <c r="S73" s="132"/>
      <c r="T73" s="132"/>
      <c r="U73" s="132"/>
      <c r="V73" s="132"/>
      <c r="W73" s="132"/>
      <c r="X73" s="133"/>
    </row>
    <row r="74" spans="1:24" customFormat="1" ht="23.5" customHeight="1" x14ac:dyDescent="0.25">
      <c r="A74" s="21" t="s">
        <v>155</v>
      </c>
      <c r="B74" s="16">
        <v>64</v>
      </c>
      <c r="C74" s="94"/>
      <c r="D74" s="117" t="s">
        <v>13</v>
      </c>
      <c r="E74" s="116">
        <f>SUM(E75:E75)</f>
        <v>3</v>
      </c>
      <c r="F74" s="117"/>
      <c r="G74" s="117"/>
      <c r="H74" s="117"/>
      <c r="I74" s="117"/>
      <c r="J74" s="117"/>
      <c r="K74" s="117"/>
      <c r="L74" s="117"/>
      <c r="M74" s="117"/>
      <c r="N74" s="117"/>
      <c r="O74" s="117"/>
      <c r="P74" s="154"/>
      <c r="Q74" s="154"/>
      <c r="R74" s="189"/>
      <c r="S74" s="117"/>
      <c r="T74" s="117"/>
      <c r="U74" s="117"/>
      <c r="V74" s="117"/>
      <c r="W74" s="117"/>
      <c r="X74" s="118"/>
    </row>
    <row r="75" spans="1:24" ht="23.5" customHeight="1" x14ac:dyDescent="0.25">
      <c r="A75" s="10" t="s">
        <v>156</v>
      </c>
      <c r="B75" s="15">
        <v>65</v>
      </c>
      <c r="C75" s="98"/>
      <c r="D75" s="93" t="s">
        <v>157</v>
      </c>
      <c r="E75" s="109">
        <v>3</v>
      </c>
      <c r="F75" s="83"/>
      <c r="G75" s="56" t="s">
        <v>15</v>
      </c>
      <c r="H75" s="60"/>
      <c r="I75" s="56" t="s">
        <v>15</v>
      </c>
      <c r="J75" s="60"/>
      <c r="K75" s="56" t="s">
        <v>15</v>
      </c>
      <c r="L75" s="60"/>
      <c r="M75" s="59" t="s">
        <v>15</v>
      </c>
      <c r="N75" s="60"/>
      <c r="O75" s="56" t="s">
        <v>15</v>
      </c>
      <c r="P75" s="157"/>
      <c r="Q75" s="178" t="s">
        <v>201</v>
      </c>
      <c r="R75" s="17">
        <v>6</v>
      </c>
      <c r="S75" s="50" t="s">
        <v>6</v>
      </c>
      <c r="T75" s="50" t="s">
        <v>193</v>
      </c>
      <c r="U75" s="50" t="s">
        <v>13</v>
      </c>
      <c r="V75" s="51" t="s">
        <v>16</v>
      </c>
      <c r="W75" s="51" t="s">
        <v>158</v>
      </c>
      <c r="X75" s="100" t="s">
        <v>18</v>
      </c>
    </row>
    <row r="76" spans="1:24" customFormat="1" ht="36" customHeight="1" x14ac:dyDescent="0.25">
      <c r="A76" s="24"/>
      <c r="B76" s="16">
        <v>67</v>
      </c>
      <c r="C76" s="94"/>
      <c r="D76" s="52" t="s">
        <v>159</v>
      </c>
      <c r="E76" s="88">
        <v>18</v>
      </c>
      <c r="F76" s="52"/>
      <c r="G76" s="52"/>
      <c r="H76" s="52"/>
      <c r="I76" s="52"/>
      <c r="J76" s="52"/>
      <c r="K76" s="52"/>
      <c r="L76" s="52"/>
      <c r="M76" s="52"/>
      <c r="N76" s="52"/>
      <c r="O76" s="52"/>
      <c r="P76" s="161"/>
      <c r="Q76" s="163"/>
      <c r="R76" s="190"/>
      <c r="S76" s="52"/>
      <c r="T76" s="52"/>
      <c r="U76" s="52"/>
      <c r="V76" s="52"/>
      <c r="W76" s="52"/>
      <c r="X76" s="101"/>
    </row>
    <row r="77" spans="1:24" s="25" customFormat="1" ht="23.5" customHeight="1" x14ac:dyDescent="0.25">
      <c r="A77" s="10"/>
      <c r="B77" s="15">
        <v>68</v>
      </c>
      <c r="C77" s="98"/>
      <c r="D77" s="93" t="s">
        <v>231</v>
      </c>
      <c r="E77" s="109">
        <v>3</v>
      </c>
      <c r="F77" s="84" t="s">
        <v>15</v>
      </c>
      <c r="G77" s="62"/>
      <c r="H77" s="63" t="s">
        <v>15</v>
      </c>
      <c r="I77" s="68"/>
      <c r="J77" s="63" t="s">
        <v>15</v>
      </c>
      <c r="K77" s="68"/>
      <c r="L77" s="63" t="s">
        <v>15</v>
      </c>
      <c r="M77" s="57"/>
      <c r="N77" s="63" t="s">
        <v>15</v>
      </c>
      <c r="O77" s="57"/>
      <c r="P77" s="155" t="s">
        <v>201</v>
      </c>
      <c r="Q77" s="156"/>
      <c r="R77" s="184">
        <v>6</v>
      </c>
      <c r="S77" s="50" t="s">
        <v>5</v>
      </c>
      <c r="T77" s="50" t="s">
        <v>192</v>
      </c>
      <c r="U77" s="50" t="s">
        <v>134</v>
      </c>
      <c r="V77" s="51" t="s">
        <v>16</v>
      </c>
      <c r="W77" s="51" t="s">
        <v>233</v>
      </c>
      <c r="X77" s="100"/>
    </row>
    <row r="78" spans="1:24" s="25" customFormat="1" ht="31" x14ac:dyDescent="0.25">
      <c r="A78" s="10"/>
      <c r="B78" s="15"/>
      <c r="C78" s="98"/>
      <c r="D78" s="93" t="s">
        <v>160</v>
      </c>
      <c r="E78" s="109"/>
      <c r="F78" s="112"/>
      <c r="G78" s="61"/>
      <c r="H78" s="85" t="s">
        <v>15</v>
      </c>
      <c r="I78" s="69" t="s">
        <v>15</v>
      </c>
      <c r="J78" s="69" t="s">
        <v>15</v>
      </c>
      <c r="K78" s="69" t="s">
        <v>15</v>
      </c>
      <c r="L78" s="69" t="s">
        <v>15</v>
      </c>
      <c r="M78" s="69" t="s">
        <v>15</v>
      </c>
      <c r="N78" s="69" t="s">
        <v>15</v>
      </c>
      <c r="O78" s="69" t="s">
        <v>15</v>
      </c>
      <c r="P78" s="155" t="s">
        <v>201</v>
      </c>
      <c r="Q78" s="178" t="s">
        <v>201</v>
      </c>
      <c r="R78" s="17"/>
      <c r="S78" s="50"/>
      <c r="T78" s="50"/>
      <c r="U78" s="50"/>
      <c r="V78" s="51" t="s">
        <v>211</v>
      </c>
      <c r="W78" s="51"/>
      <c r="X78" s="100"/>
    </row>
    <row r="79" spans="1:24" s="25" customFormat="1" ht="23.5" customHeight="1" x14ac:dyDescent="0.25">
      <c r="A79" s="10"/>
      <c r="B79" s="15">
        <v>69</v>
      </c>
      <c r="C79" s="98"/>
      <c r="D79" s="93" t="s">
        <v>161</v>
      </c>
      <c r="E79" s="109">
        <v>1</v>
      </c>
      <c r="F79" s="85" t="s">
        <v>15</v>
      </c>
      <c r="G79" s="69" t="s">
        <v>15</v>
      </c>
      <c r="H79" s="69" t="s">
        <v>15</v>
      </c>
      <c r="I79" s="69" t="s">
        <v>15</v>
      </c>
      <c r="J79" s="69" t="s">
        <v>15</v>
      </c>
      <c r="K79" s="69" t="s">
        <v>15</v>
      </c>
      <c r="L79" s="69" t="s">
        <v>15</v>
      </c>
      <c r="M79" s="69" t="s">
        <v>15</v>
      </c>
      <c r="N79" s="69" t="s">
        <v>15</v>
      </c>
      <c r="O79" s="69" t="s">
        <v>15</v>
      </c>
      <c r="P79" s="155" t="s">
        <v>201</v>
      </c>
      <c r="Q79" s="178" t="s">
        <v>201</v>
      </c>
      <c r="R79" s="182">
        <v>2</v>
      </c>
      <c r="S79" s="50" t="s">
        <v>189</v>
      </c>
      <c r="T79" s="50" t="s">
        <v>193</v>
      </c>
      <c r="U79" s="50" t="s">
        <v>134</v>
      </c>
      <c r="V79" s="51" t="s">
        <v>16</v>
      </c>
      <c r="W79" s="51" t="s">
        <v>17</v>
      </c>
      <c r="X79" s="100"/>
    </row>
    <row r="80" spans="1:24" s="25" customFormat="1" ht="29.25" customHeight="1" x14ac:dyDescent="0.25">
      <c r="A80" s="26"/>
      <c r="B80" s="15"/>
      <c r="C80" s="98"/>
      <c r="D80" s="93" t="s">
        <v>162</v>
      </c>
      <c r="E80" s="109">
        <v>6</v>
      </c>
      <c r="F80" s="85" t="s">
        <v>15</v>
      </c>
      <c r="G80" s="69" t="s">
        <v>15</v>
      </c>
      <c r="H80" s="69" t="s">
        <v>15</v>
      </c>
      <c r="I80" s="69" t="s">
        <v>15</v>
      </c>
      <c r="J80" s="69" t="s">
        <v>15</v>
      </c>
      <c r="K80" s="69" t="s">
        <v>15</v>
      </c>
      <c r="L80" s="69" t="s">
        <v>15</v>
      </c>
      <c r="M80" s="69" t="s">
        <v>15</v>
      </c>
      <c r="N80" s="69" t="s">
        <v>15</v>
      </c>
      <c r="O80" s="69" t="s">
        <v>15</v>
      </c>
      <c r="P80" s="155" t="s">
        <v>201</v>
      </c>
      <c r="Q80" s="178" t="s">
        <v>201</v>
      </c>
      <c r="R80" s="184">
        <v>2</v>
      </c>
      <c r="S80" s="50" t="s">
        <v>189</v>
      </c>
      <c r="T80" s="50" t="s">
        <v>163</v>
      </c>
      <c r="U80" s="50" t="s">
        <v>134</v>
      </c>
      <c r="V80" s="51" t="s">
        <v>16</v>
      </c>
      <c r="W80" s="51" t="s">
        <v>17</v>
      </c>
      <c r="X80" s="100"/>
    </row>
    <row r="81" spans="1:24" ht="25" x14ac:dyDescent="0.3">
      <c r="A81" s="27"/>
      <c r="B81" s="15">
        <v>70</v>
      </c>
      <c r="C81" s="98"/>
      <c r="D81" s="93" t="s">
        <v>232</v>
      </c>
      <c r="E81" s="109" t="s">
        <v>15</v>
      </c>
      <c r="F81" s="85" t="s">
        <v>15</v>
      </c>
      <c r="G81" s="69" t="s">
        <v>15</v>
      </c>
      <c r="H81" s="69" t="s">
        <v>15</v>
      </c>
      <c r="I81" s="69" t="s">
        <v>15</v>
      </c>
      <c r="J81" s="69" t="s">
        <v>15</v>
      </c>
      <c r="K81" s="69" t="s">
        <v>15</v>
      </c>
      <c r="L81" s="69" t="s">
        <v>15</v>
      </c>
      <c r="M81" s="69" t="s">
        <v>15</v>
      </c>
      <c r="N81" s="69" t="s">
        <v>15</v>
      </c>
      <c r="O81" s="69" t="s">
        <v>15</v>
      </c>
      <c r="P81" s="155" t="s">
        <v>201</v>
      </c>
      <c r="Q81" s="178" t="s">
        <v>201</v>
      </c>
      <c r="R81" s="17"/>
      <c r="S81" s="50" t="s">
        <v>189</v>
      </c>
      <c r="T81" s="50" t="s">
        <v>164</v>
      </c>
      <c r="U81" s="50" t="s">
        <v>134</v>
      </c>
      <c r="V81" s="51" t="s">
        <v>16</v>
      </c>
      <c r="W81" s="51" t="s">
        <v>164</v>
      </c>
      <c r="X81" s="100"/>
    </row>
    <row r="82" spans="1:24" ht="15.5" x14ac:dyDescent="0.3">
      <c r="A82" s="27"/>
      <c r="B82" s="15"/>
      <c r="C82" s="98"/>
      <c r="D82" s="96" t="s">
        <v>165</v>
      </c>
      <c r="E82" s="113" t="s">
        <v>15</v>
      </c>
      <c r="F82" s="86"/>
      <c r="G82" s="70" t="s">
        <v>15</v>
      </c>
      <c r="H82" s="71" t="s">
        <v>15</v>
      </c>
      <c r="I82" s="71" t="s">
        <v>15</v>
      </c>
      <c r="J82" s="70" t="s">
        <v>15</v>
      </c>
      <c r="K82" s="70" t="s">
        <v>15</v>
      </c>
      <c r="L82" s="71" t="s">
        <v>15</v>
      </c>
      <c r="M82" s="70" t="s">
        <v>15</v>
      </c>
      <c r="N82" s="70" t="s">
        <v>15</v>
      </c>
      <c r="O82" s="71" t="s">
        <v>15</v>
      </c>
      <c r="P82" s="155" t="s">
        <v>201</v>
      </c>
      <c r="Q82" s="179" t="s">
        <v>201</v>
      </c>
      <c r="R82" s="191">
        <v>6</v>
      </c>
      <c r="S82" s="50"/>
      <c r="T82" s="50"/>
      <c r="U82" s="50"/>
      <c r="V82" s="51" t="s">
        <v>164</v>
      </c>
      <c r="W82" s="51"/>
      <c r="X82" s="100"/>
    </row>
    <row r="83" spans="1:24" customFormat="1" ht="23.15" customHeight="1" x14ac:dyDescent="0.25">
      <c r="A83" s="21" t="s">
        <v>166</v>
      </c>
      <c r="B83" s="16">
        <v>71</v>
      </c>
      <c r="C83" s="46"/>
      <c r="D83" s="119" t="s">
        <v>167</v>
      </c>
      <c r="E83" s="120">
        <f>E84</f>
        <v>39</v>
      </c>
      <c r="F83" s="132"/>
      <c r="G83" s="132"/>
      <c r="H83" s="132"/>
      <c r="I83" s="132"/>
      <c r="J83" s="132"/>
      <c r="K83" s="132"/>
      <c r="L83" s="132"/>
      <c r="M83" s="132"/>
      <c r="N83" s="132"/>
      <c r="O83" s="132"/>
      <c r="P83" s="159"/>
      <c r="Q83" s="159"/>
      <c r="R83" s="136"/>
      <c r="S83" s="132"/>
      <c r="T83" s="132"/>
      <c r="U83" s="132"/>
      <c r="V83" s="132"/>
      <c r="W83" s="132"/>
      <c r="X83" s="133"/>
    </row>
    <row r="84" spans="1:24" customFormat="1" ht="23.5" customHeight="1" x14ac:dyDescent="0.25">
      <c r="A84" s="21" t="s">
        <v>168</v>
      </c>
      <c r="B84" s="16">
        <v>72</v>
      </c>
      <c r="C84" s="94"/>
      <c r="D84" s="117" t="s">
        <v>13</v>
      </c>
      <c r="E84" s="116">
        <f>SUM(E85:E89)</f>
        <v>39</v>
      </c>
      <c r="F84" s="117"/>
      <c r="G84" s="117"/>
      <c r="H84" s="117"/>
      <c r="I84" s="117"/>
      <c r="J84" s="117"/>
      <c r="K84" s="117"/>
      <c r="L84" s="117"/>
      <c r="M84" s="117"/>
      <c r="N84" s="117"/>
      <c r="O84" s="117"/>
      <c r="P84" s="154"/>
      <c r="Q84" s="154"/>
      <c r="R84" s="117"/>
      <c r="S84" s="117"/>
      <c r="T84" s="117"/>
      <c r="U84" s="117"/>
      <c r="V84" s="117"/>
      <c r="W84" s="117"/>
      <c r="X84" s="118"/>
    </row>
    <row r="85" spans="1:24" s="25" customFormat="1" ht="23.5" customHeight="1" x14ac:dyDescent="0.25">
      <c r="A85" s="15" t="s">
        <v>169</v>
      </c>
      <c r="B85" s="15">
        <v>73</v>
      </c>
      <c r="C85" s="98"/>
      <c r="D85" s="93" t="s">
        <v>225</v>
      </c>
      <c r="E85" s="109">
        <v>4</v>
      </c>
      <c r="F85" s="79"/>
      <c r="G85" s="59" t="s">
        <v>15</v>
      </c>
      <c r="H85" s="57"/>
      <c r="I85" s="59" t="s">
        <v>15</v>
      </c>
      <c r="J85" s="57"/>
      <c r="K85" s="59" t="s">
        <v>15</v>
      </c>
      <c r="L85" s="57"/>
      <c r="M85" s="148" t="s">
        <v>201</v>
      </c>
      <c r="N85" s="61"/>
      <c r="O85" s="61"/>
      <c r="P85" s="157"/>
      <c r="Q85" s="156"/>
      <c r="R85" s="182">
        <v>6</v>
      </c>
      <c r="S85" s="50" t="s">
        <v>6</v>
      </c>
      <c r="T85" s="51" t="s">
        <v>163</v>
      </c>
      <c r="U85" s="50" t="s">
        <v>13</v>
      </c>
      <c r="V85" s="54" t="s">
        <v>223</v>
      </c>
      <c r="W85" s="54" t="s">
        <v>17</v>
      </c>
      <c r="X85" s="100"/>
    </row>
    <row r="86" spans="1:24" s="28" customFormat="1" ht="23.5" customHeight="1" x14ac:dyDescent="0.25">
      <c r="A86" s="15" t="s">
        <v>170</v>
      </c>
      <c r="B86" s="15">
        <v>74</v>
      </c>
      <c r="C86" s="98"/>
      <c r="D86" s="93" t="s">
        <v>226</v>
      </c>
      <c r="E86" s="109">
        <v>8</v>
      </c>
      <c r="F86" s="79"/>
      <c r="G86" s="57"/>
      <c r="H86" s="59" t="s">
        <v>15</v>
      </c>
      <c r="I86" s="57"/>
      <c r="J86" s="59" t="s">
        <v>15</v>
      </c>
      <c r="K86" s="57"/>
      <c r="L86" s="59" t="s">
        <v>15</v>
      </c>
      <c r="M86" s="55"/>
      <c r="N86" s="148" t="s">
        <v>201</v>
      </c>
      <c r="O86" s="61"/>
      <c r="P86" s="157"/>
      <c r="Q86" s="156"/>
      <c r="R86" s="182">
        <v>6</v>
      </c>
      <c r="S86" s="50" t="s">
        <v>5</v>
      </c>
      <c r="T86" s="51" t="s">
        <v>171</v>
      </c>
      <c r="U86" s="50" t="s">
        <v>13</v>
      </c>
      <c r="V86" s="54" t="s">
        <v>172</v>
      </c>
      <c r="W86" s="54" t="s">
        <v>17</v>
      </c>
      <c r="X86" s="100"/>
    </row>
    <row r="87" spans="1:24" ht="23.5" customHeight="1" x14ac:dyDescent="0.3">
      <c r="A87" s="15" t="s">
        <v>173</v>
      </c>
      <c r="B87" s="15">
        <v>75</v>
      </c>
      <c r="C87" s="98"/>
      <c r="D87" s="93" t="s">
        <v>224</v>
      </c>
      <c r="E87" s="109">
        <v>3</v>
      </c>
      <c r="F87" s="79"/>
      <c r="G87" s="57"/>
      <c r="H87" s="57"/>
      <c r="I87" s="59" t="s">
        <v>15</v>
      </c>
      <c r="J87" s="57"/>
      <c r="K87" s="59" t="s">
        <v>15</v>
      </c>
      <c r="L87" s="74"/>
      <c r="M87" s="59" t="s">
        <v>15</v>
      </c>
      <c r="N87" s="57"/>
      <c r="O87" s="148" t="s">
        <v>201</v>
      </c>
      <c r="P87" s="157"/>
      <c r="Q87" s="156"/>
      <c r="R87" s="184">
        <v>6</v>
      </c>
      <c r="S87" s="50" t="s">
        <v>6</v>
      </c>
      <c r="T87" s="51" t="s">
        <v>163</v>
      </c>
      <c r="U87" s="50" t="s">
        <v>13</v>
      </c>
      <c r="V87" s="54" t="s">
        <v>174</v>
      </c>
      <c r="W87" s="54" t="s">
        <v>17</v>
      </c>
      <c r="X87" s="100"/>
    </row>
    <row r="88" spans="1:24" ht="23.5" customHeight="1" x14ac:dyDescent="0.25">
      <c r="A88" s="15" t="s">
        <v>175</v>
      </c>
      <c r="B88" s="15">
        <v>76</v>
      </c>
      <c r="C88" s="98"/>
      <c r="D88" s="93" t="s">
        <v>227</v>
      </c>
      <c r="E88" s="109">
        <v>12</v>
      </c>
      <c r="F88" s="79"/>
      <c r="G88" s="57"/>
      <c r="H88" s="57"/>
      <c r="I88" s="57"/>
      <c r="J88" s="59" t="s">
        <v>15</v>
      </c>
      <c r="K88" s="57"/>
      <c r="L88" s="59" t="s">
        <v>15</v>
      </c>
      <c r="M88" s="55"/>
      <c r="N88" s="59" t="s">
        <v>15</v>
      </c>
      <c r="O88" s="57"/>
      <c r="P88" s="155" t="s">
        <v>201</v>
      </c>
      <c r="Q88" s="156"/>
      <c r="R88" s="184">
        <v>6</v>
      </c>
      <c r="S88" s="50" t="s">
        <v>5</v>
      </c>
      <c r="T88" s="51" t="s">
        <v>171</v>
      </c>
      <c r="U88" s="50" t="s">
        <v>13</v>
      </c>
      <c r="V88" s="54" t="s">
        <v>222</v>
      </c>
      <c r="W88" s="54" t="s">
        <v>17</v>
      </c>
      <c r="X88" s="100"/>
    </row>
    <row r="89" spans="1:24" ht="23.5" customHeight="1" x14ac:dyDescent="0.25">
      <c r="A89" s="15" t="s">
        <v>176</v>
      </c>
      <c r="B89" s="15">
        <v>77</v>
      </c>
      <c r="C89" s="98"/>
      <c r="D89" s="93" t="s">
        <v>177</v>
      </c>
      <c r="E89" s="109">
        <v>12</v>
      </c>
      <c r="F89" s="79"/>
      <c r="G89" s="57"/>
      <c r="H89" s="57"/>
      <c r="I89" s="57"/>
      <c r="J89" s="57"/>
      <c r="K89" s="57"/>
      <c r="L89" s="57"/>
      <c r="M89" s="55"/>
      <c r="N89" s="57"/>
      <c r="O89" s="75">
        <v>12</v>
      </c>
      <c r="P89" s="157"/>
      <c r="Q89" s="149" t="s">
        <v>199</v>
      </c>
      <c r="R89" s="184">
        <v>6</v>
      </c>
      <c r="S89" s="50" t="s">
        <v>6</v>
      </c>
      <c r="T89" s="51" t="s">
        <v>178</v>
      </c>
      <c r="U89" s="50" t="s">
        <v>13</v>
      </c>
      <c r="V89" s="54" t="s">
        <v>200</v>
      </c>
      <c r="W89" s="54" t="s">
        <v>17</v>
      </c>
      <c r="X89" s="100"/>
    </row>
    <row r="90" spans="1:24" ht="23.5" customHeight="1" thickBot="1" x14ac:dyDescent="0.35">
      <c r="A90" s="5"/>
      <c r="B90" s="27"/>
      <c r="C90" s="99"/>
      <c r="D90" s="97" t="s">
        <v>179</v>
      </c>
      <c r="E90" s="114">
        <f>E83+E73+E20+E26+E49+E40+E9+E59</f>
        <v>205</v>
      </c>
      <c r="F90" s="72">
        <f t="shared" ref="F90:M90" si="0">SUM(F11:F89)</f>
        <v>0</v>
      </c>
      <c r="G90" s="72">
        <f t="shared" si="0"/>
        <v>0</v>
      </c>
      <c r="H90" s="72">
        <f t="shared" si="0"/>
        <v>0</v>
      </c>
      <c r="I90" s="72">
        <f t="shared" si="0"/>
        <v>0</v>
      </c>
      <c r="J90" s="72">
        <f t="shared" si="0"/>
        <v>0</v>
      </c>
      <c r="K90" s="72">
        <f t="shared" si="0"/>
        <v>0</v>
      </c>
      <c r="L90" s="72">
        <f t="shared" si="0"/>
        <v>0</v>
      </c>
      <c r="M90" s="73">
        <f t="shared" si="0"/>
        <v>0</v>
      </c>
      <c r="N90" s="72">
        <f>SUM(N9:N89)</f>
        <v>0</v>
      </c>
      <c r="O90" s="73">
        <f>SUM(O11:O89)</f>
        <v>12</v>
      </c>
      <c r="P90" s="73">
        <f t="shared" ref="P90" si="1">SUM(P11:P89)</f>
        <v>0</v>
      </c>
      <c r="Q90" s="73">
        <f>SUM(Q11:Q89)</f>
        <v>0</v>
      </c>
      <c r="R90" s="192"/>
      <c r="S90" s="104"/>
      <c r="T90" s="104"/>
      <c r="U90" s="104"/>
      <c r="V90" s="103"/>
      <c r="W90" s="103"/>
      <c r="X90" s="105"/>
    </row>
    <row r="91" spans="1:24" ht="14" x14ac:dyDescent="0.3">
      <c r="A91" s="5"/>
      <c r="B91" s="27"/>
      <c r="C91" s="27"/>
      <c r="E91" s="30"/>
      <c r="F91" s="31">
        <v>1</v>
      </c>
      <c r="G91" s="32">
        <v>2</v>
      </c>
      <c r="H91" s="32">
        <v>3</v>
      </c>
      <c r="I91" s="32">
        <v>4</v>
      </c>
      <c r="J91" s="32">
        <v>5</v>
      </c>
      <c r="K91" s="32">
        <v>6</v>
      </c>
      <c r="L91" s="32">
        <v>7</v>
      </c>
      <c r="M91" s="32">
        <v>8</v>
      </c>
      <c r="N91" s="32">
        <v>9</v>
      </c>
      <c r="O91" s="32">
        <v>10</v>
      </c>
      <c r="P91" s="33">
        <v>11</v>
      </c>
      <c r="Q91" s="34">
        <v>12</v>
      </c>
    </row>
    <row r="92" spans="1:24" ht="14" x14ac:dyDescent="0.3">
      <c r="A92" s="5"/>
      <c r="B92" s="27"/>
      <c r="C92" s="27"/>
      <c r="D92" s="35" t="s">
        <v>180</v>
      </c>
      <c r="E92" s="36"/>
      <c r="F92" s="37" t="s">
        <v>5</v>
      </c>
      <c r="G92" s="38" t="s">
        <v>6</v>
      </c>
      <c r="H92" s="38" t="s">
        <v>5</v>
      </c>
      <c r="I92" s="38" t="s">
        <v>6</v>
      </c>
      <c r="J92" s="38" t="s">
        <v>5</v>
      </c>
      <c r="K92" s="38" t="s">
        <v>6</v>
      </c>
      <c r="L92" s="38" t="s">
        <v>5</v>
      </c>
      <c r="M92" s="38" t="s">
        <v>6</v>
      </c>
      <c r="N92" s="38" t="s">
        <v>5</v>
      </c>
      <c r="O92" s="38" t="s">
        <v>6</v>
      </c>
      <c r="P92" s="39" t="s">
        <v>5</v>
      </c>
      <c r="Q92" s="40" t="s">
        <v>6</v>
      </c>
      <c r="R92" s="106"/>
      <c r="S92" s="107"/>
      <c r="T92" s="108"/>
      <c r="U92" s="107"/>
      <c r="X92" s="107"/>
    </row>
    <row r="93" spans="1:24" ht="14" x14ac:dyDescent="0.3">
      <c r="A93" s="5"/>
      <c r="B93" s="27"/>
      <c r="C93" s="27"/>
      <c r="D93" s="29" t="s">
        <v>181</v>
      </c>
      <c r="F93" s="225" t="s">
        <v>2</v>
      </c>
      <c r="G93" s="226"/>
      <c r="H93" s="226"/>
      <c r="I93" s="226"/>
      <c r="J93" s="226"/>
      <c r="K93" s="226"/>
      <c r="L93" s="226"/>
      <c r="M93" s="226"/>
      <c r="N93" s="226"/>
      <c r="O93" s="226"/>
      <c r="P93" s="226"/>
      <c r="Q93" s="227"/>
    </row>
    <row r="94" spans="1:24" x14ac:dyDescent="0.35">
      <c r="A94" s="5"/>
      <c r="D94" s="29" t="s">
        <v>182</v>
      </c>
    </row>
    <row r="95" spans="1:24" x14ac:dyDescent="0.35">
      <c r="A95" s="5"/>
      <c r="B95" s="5"/>
      <c r="C95" s="5"/>
      <c r="D95" s="29" t="s">
        <v>183</v>
      </c>
      <c r="F95" s="35" t="s">
        <v>3</v>
      </c>
    </row>
    <row r="96" spans="1:24" customFormat="1" x14ac:dyDescent="0.35">
      <c r="A96" s="5"/>
      <c r="B96" s="5"/>
      <c r="C96" s="5"/>
      <c r="D96" s="29" t="s">
        <v>184</v>
      </c>
      <c r="E96" s="41"/>
      <c r="F96" s="29" t="s">
        <v>185</v>
      </c>
      <c r="G96" s="29"/>
      <c r="H96" s="29"/>
      <c r="I96" s="29"/>
      <c r="J96" s="29"/>
      <c r="K96" s="29"/>
      <c r="L96" s="29"/>
      <c r="M96" s="29"/>
      <c r="N96" s="29"/>
      <c r="O96" s="29"/>
      <c r="P96" s="164"/>
      <c r="Q96" s="164"/>
      <c r="R96" s="22"/>
      <c r="S96" s="102"/>
      <c r="T96" s="8"/>
      <c r="U96" s="102"/>
      <c r="V96" s="102"/>
      <c r="W96" s="102"/>
      <c r="X96" s="102"/>
    </row>
    <row r="97" spans="1:24" customFormat="1" x14ac:dyDescent="0.35">
      <c r="A97" s="5"/>
      <c r="B97" s="5"/>
      <c r="C97" s="5"/>
      <c r="D97" s="29" t="s">
        <v>204</v>
      </c>
      <c r="E97" s="41"/>
      <c r="F97" s="29" t="s">
        <v>186</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35" t="s">
        <v>213</v>
      </c>
      <c r="E98" s="41"/>
      <c r="F98" s="29"/>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29"/>
      <c r="E99" s="41"/>
      <c r="F99" s="29"/>
      <c r="G99" s="29"/>
      <c r="H99" s="29"/>
      <c r="I99" s="29"/>
      <c r="J99" s="29"/>
      <c r="K99" s="29"/>
      <c r="L99" s="29"/>
      <c r="M99" s="29"/>
      <c r="N99" s="29"/>
      <c r="O99" s="29"/>
      <c r="P99" s="164"/>
      <c r="Q99" s="164"/>
      <c r="R99" s="22"/>
      <c r="S99" s="102"/>
      <c r="T99" s="8"/>
      <c r="U99" s="102"/>
      <c r="V99" s="102"/>
      <c r="W99" s="102"/>
      <c r="X99" s="102"/>
    </row>
    <row r="100" spans="1:24" customFormat="1" ht="14" x14ac:dyDescent="0.3">
      <c r="A100" s="5"/>
      <c r="B100" s="5"/>
      <c r="C100" s="5"/>
      <c r="D100" s="29"/>
      <c r="E100" s="41"/>
      <c r="F100" s="29"/>
      <c r="G100" s="29"/>
      <c r="H100" s="29"/>
      <c r="I100" s="29"/>
      <c r="J100" s="29"/>
      <c r="K100" s="29"/>
      <c r="L100" s="5"/>
      <c r="M100" s="5"/>
      <c r="N100" s="5"/>
      <c r="O100" s="5"/>
      <c r="P100" s="151"/>
      <c r="Q100" s="151"/>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x14ac:dyDescent="0.35">
      <c r="A105" s="5"/>
      <c r="B105" s="5"/>
      <c r="C105" s="5"/>
      <c r="D105" s="29"/>
      <c r="E105" s="41"/>
      <c r="F105" s="29"/>
      <c r="G105" s="29"/>
      <c r="H105" s="29"/>
      <c r="I105" s="29"/>
      <c r="J105" s="29"/>
      <c r="K105" s="29"/>
      <c r="L105" s="29"/>
      <c r="M105" s="29"/>
      <c r="N105" s="29"/>
      <c r="O105" s="29"/>
      <c r="P105" s="164"/>
      <c r="Q105" s="164"/>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43"/>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s="29" customFormat="1" x14ac:dyDescent="0.35">
      <c r="A163" s="43"/>
      <c r="B163" s="5"/>
      <c r="C163" s="5"/>
      <c r="E163" s="41"/>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5"/>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1"/>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sheetData>
  <protectedRanges>
    <protectedRange sqref="F18:F19 H18:H19 I17 J18:J19 K17 L11:L12 L14:L16 L18:L19 M17 N11:N12 N14:N16 O17 N18:N19 F22 H22 I23 J22 K23 M23 H25 J25 L25 N25 G29 F11:F16 G17 H11:H16 J11:J16 F25 F28" name="Studienplangestaltung"/>
  </protectedRanges>
  <autoFilter ref="A8:X98" xr:uid="{F6548F4F-4D7E-491D-9E54-B571559118A3}"/>
  <mergeCells count="17">
    <mergeCell ref="F93:Q93"/>
    <mergeCell ref="V5:V8"/>
    <mergeCell ref="W5:W8"/>
    <mergeCell ref="X5:X8"/>
    <mergeCell ref="F6:O6"/>
    <mergeCell ref="P6:Q6"/>
    <mergeCell ref="T9:V9"/>
    <mergeCell ref="A2:D2"/>
    <mergeCell ref="D3:D4"/>
    <mergeCell ref="E3:F4"/>
    <mergeCell ref="R4:X4"/>
    <mergeCell ref="D5:D8"/>
    <mergeCell ref="F5:Q5"/>
    <mergeCell ref="R5:R8"/>
    <mergeCell ref="S5:S8"/>
    <mergeCell ref="T5:T8"/>
    <mergeCell ref="U5:U8"/>
  </mergeCells>
  <conditionalFormatting sqref="D17">
    <cfRule type="expression" dxfId="17" priority="1">
      <formula>D17:O17=3</formula>
    </cfRule>
  </conditionalFormatting>
  <conditionalFormatting sqref="F11:Q89">
    <cfRule type="cellIs" dxfId="16" priority="2" operator="between">
      <formula>1</formula>
      <formula>20</formula>
    </cfRule>
    <cfRule type="containsText" dxfId="15" priority="3" operator="containsText" text="x">
      <formula>NOT(ISERROR(SEARCH("x",F11)))</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65EE7-3E61-4D99-AE28-5C789283B445}">
  <sheetPr>
    <pageSetUpPr fitToPage="1"/>
  </sheetPr>
  <dimension ref="A1:X411"/>
  <sheetViews>
    <sheetView topLeftCell="A22" zoomScale="85" zoomScaleNormal="85" zoomScaleSheetLayoutView="70" workbookViewId="0">
      <pane xSplit="1" topLeftCell="D1" activePane="topRight" state="frozen"/>
      <selection pane="topRight" activeCell="I37" sqref="I37"/>
    </sheetView>
  </sheetViews>
  <sheetFormatPr baseColWidth="10" defaultColWidth="9.1796875" defaultRowHeight="14.5" x14ac:dyDescent="0.35"/>
  <cols>
    <col min="1" max="1" width="18.54296875" style="1" hidden="1" customWidth="1"/>
    <col min="2" max="2" width="3.81640625" style="42" hidden="1" customWidth="1"/>
    <col min="3" max="3" width="3.81640625" style="42" customWidth="1"/>
    <col min="4" max="4" width="70.81640625" style="29" customWidth="1"/>
    <col min="5" max="5" width="8.54296875" style="41" customWidth="1"/>
    <col min="6" max="15" width="8.54296875" style="29" customWidth="1"/>
    <col min="16" max="17" width="8.54296875" style="164" customWidth="1"/>
    <col min="18" max="18" width="6.81640625" style="22" customWidth="1"/>
    <col min="19" max="19" width="11" style="102" customWidth="1"/>
    <col min="20" max="20" width="8.81640625" style="8" customWidth="1"/>
    <col min="21" max="21" width="7.453125" style="102" customWidth="1"/>
    <col min="22" max="22" width="51.453125" style="102" customWidth="1"/>
    <col min="23" max="23" width="42.1796875" style="102" customWidth="1"/>
    <col min="24" max="24" width="12.26953125" style="102" customWidth="1"/>
    <col min="25" max="254" width="9.1796875" style="5"/>
    <col min="255" max="255" width="0" style="5" hidden="1" customWidth="1"/>
    <col min="256" max="256" width="3.81640625" style="5" customWidth="1"/>
    <col min="257" max="257" width="70.81640625" style="5" customWidth="1"/>
    <col min="258" max="270" width="8.54296875" style="5" customWidth="1"/>
    <col min="271" max="271" width="6.81640625" style="5" customWidth="1"/>
    <col min="272" max="272" width="19.81640625" style="5" customWidth="1"/>
    <col min="273" max="273" width="17" style="5" customWidth="1"/>
    <col min="274" max="274" width="10.54296875" style="5" customWidth="1"/>
    <col min="275" max="275" width="30.453125" style="5" customWidth="1"/>
    <col min="276" max="276" width="45.54296875" style="5" customWidth="1"/>
    <col min="277" max="277" width="19.81640625" style="5" customWidth="1"/>
    <col min="278" max="279" width="32.453125" style="5" customWidth="1"/>
    <col min="280" max="510" width="9.1796875" style="5"/>
    <col min="511" max="511" width="0" style="5" hidden="1" customWidth="1"/>
    <col min="512" max="512" width="3.81640625" style="5" customWidth="1"/>
    <col min="513" max="513" width="70.81640625" style="5" customWidth="1"/>
    <col min="514" max="526" width="8.54296875" style="5" customWidth="1"/>
    <col min="527" max="527" width="6.81640625" style="5" customWidth="1"/>
    <col min="528" max="528" width="19.81640625" style="5" customWidth="1"/>
    <col min="529" max="529" width="17" style="5" customWidth="1"/>
    <col min="530" max="530" width="10.54296875" style="5" customWidth="1"/>
    <col min="531" max="531" width="30.453125" style="5" customWidth="1"/>
    <col min="532" max="532" width="45.54296875" style="5" customWidth="1"/>
    <col min="533" max="533" width="19.81640625" style="5" customWidth="1"/>
    <col min="534" max="535" width="32.453125" style="5" customWidth="1"/>
    <col min="536" max="766" width="9.1796875" style="5"/>
    <col min="767" max="767" width="0" style="5" hidden="1" customWidth="1"/>
    <col min="768" max="768" width="3.81640625" style="5" customWidth="1"/>
    <col min="769" max="769" width="70.81640625" style="5" customWidth="1"/>
    <col min="770" max="782" width="8.54296875" style="5" customWidth="1"/>
    <col min="783" max="783" width="6.81640625" style="5" customWidth="1"/>
    <col min="784" max="784" width="19.81640625" style="5" customWidth="1"/>
    <col min="785" max="785" width="17" style="5" customWidth="1"/>
    <col min="786" max="786" width="10.54296875" style="5" customWidth="1"/>
    <col min="787" max="787" width="30.453125" style="5" customWidth="1"/>
    <col min="788" max="788" width="45.54296875" style="5" customWidth="1"/>
    <col min="789" max="789" width="19.81640625" style="5" customWidth="1"/>
    <col min="790" max="791" width="32.453125" style="5" customWidth="1"/>
    <col min="792" max="1022" width="9.1796875" style="5"/>
    <col min="1023" max="1023" width="0" style="5" hidden="1" customWidth="1"/>
    <col min="1024" max="1024" width="3.81640625" style="5" customWidth="1"/>
    <col min="1025" max="1025" width="70.81640625" style="5" customWidth="1"/>
    <col min="1026" max="1038" width="8.54296875" style="5" customWidth="1"/>
    <col min="1039" max="1039" width="6.81640625" style="5" customWidth="1"/>
    <col min="1040" max="1040" width="19.81640625" style="5" customWidth="1"/>
    <col min="1041" max="1041" width="17" style="5" customWidth="1"/>
    <col min="1042" max="1042" width="10.54296875" style="5" customWidth="1"/>
    <col min="1043" max="1043" width="30.453125" style="5" customWidth="1"/>
    <col min="1044" max="1044" width="45.54296875" style="5" customWidth="1"/>
    <col min="1045" max="1045" width="19.81640625" style="5" customWidth="1"/>
    <col min="1046" max="1047" width="32.453125" style="5" customWidth="1"/>
    <col min="1048" max="1278" width="9.1796875" style="5"/>
    <col min="1279" max="1279" width="0" style="5" hidden="1" customWidth="1"/>
    <col min="1280" max="1280" width="3.81640625" style="5" customWidth="1"/>
    <col min="1281" max="1281" width="70.81640625" style="5" customWidth="1"/>
    <col min="1282" max="1294" width="8.54296875" style="5" customWidth="1"/>
    <col min="1295" max="1295" width="6.81640625" style="5" customWidth="1"/>
    <col min="1296" max="1296" width="19.81640625" style="5" customWidth="1"/>
    <col min="1297" max="1297" width="17" style="5" customWidth="1"/>
    <col min="1298" max="1298" width="10.54296875" style="5" customWidth="1"/>
    <col min="1299" max="1299" width="30.453125" style="5" customWidth="1"/>
    <col min="1300" max="1300" width="45.54296875" style="5" customWidth="1"/>
    <col min="1301" max="1301" width="19.81640625" style="5" customWidth="1"/>
    <col min="1302" max="1303" width="32.453125" style="5" customWidth="1"/>
    <col min="1304" max="1534" width="9.1796875" style="5"/>
    <col min="1535" max="1535" width="0" style="5" hidden="1" customWidth="1"/>
    <col min="1536" max="1536" width="3.81640625" style="5" customWidth="1"/>
    <col min="1537" max="1537" width="70.81640625" style="5" customWidth="1"/>
    <col min="1538" max="1550" width="8.54296875" style="5" customWidth="1"/>
    <col min="1551" max="1551" width="6.81640625" style="5" customWidth="1"/>
    <col min="1552" max="1552" width="19.81640625" style="5" customWidth="1"/>
    <col min="1553" max="1553" width="17" style="5" customWidth="1"/>
    <col min="1554" max="1554" width="10.54296875" style="5" customWidth="1"/>
    <col min="1555" max="1555" width="30.453125" style="5" customWidth="1"/>
    <col min="1556" max="1556" width="45.54296875" style="5" customWidth="1"/>
    <col min="1557" max="1557" width="19.81640625" style="5" customWidth="1"/>
    <col min="1558" max="1559" width="32.453125" style="5" customWidth="1"/>
    <col min="1560" max="1790" width="9.1796875" style="5"/>
    <col min="1791" max="1791" width="0" style="5" hidden="1" customWidth="1"/>
    <col min="1792" max="1792" width="3.81640625" style="5" customWidth="1"/>
    <col min="1793" max="1793" width="70.81640625" style="5" customWidth="1"/>
    <col min="1794" max="1806" width="8.54296875" style="5" customWidth="1"/>
    <col min="1807" max="1807" width="6.81640625" style="5" customWidth="1"/>
    <col min="1808" max="1808" width="19.81640625" style="5" customWidth="1"/>
    <col min="1809" max="1809" width="17" style="5" customWidth="1"/>
    <col min="1810" max="1810" width="10.54296875" style="5" customWidth="1"/>
    <col min="1811" max="1811" width="30.453125" style="5" customWidth="1"/>
    <col min="1812" max="1812" width="45.54296875" style="5" customWidth="1"/>
    <col min="1813" max="1813" width="19.81640625" style="5" customWidth="1"/>
    <col min="1814" max="1815" width="32.453125" style="5" customWidth="1"/>
    <col min="1816" max="2046" width="9.1796875" style="5"/>
    <col min="2047" max="2047" width="0" style="5" hidden="1" customWidth="1"/>
    <col min="2048" max="2048" width="3.81640625" style="5" customWidth="1"/>
    <col min="2049" max="2049" width="70.81640625" style="5" customWidth="1"/>
    <col min="2050" max="2062" width="8.54296875" style="5" customWidth="1"/>
    <col min="2063" max="2063" width="6.81640625" style="5" customWidth="1"/>
    <col min="2064" max="2064" width="19.81640625" style="5" customWidth="1"/>
    <col min="2065" max="2065" width="17" style="5" customWidth="1"/>
    <col min="2066" max="2066" width="10.54296875" style="5" customWidth="1"/>
    <col min="2067" max="2067" width="30.453125" style="5" customWidth="1"/>
    <col min="2068" max="2068" width="45.54296875" style="5" customWidth="1"/>
    <col min="2069" max="2069" width="19.81640625" style="5" customWidth="1"/>
    <col min="2070" max="2071" width="32.453125" style="5" customWidth="1"/>
    <col min="2072" max="2302" width="9.1796875" style="5"/>
    <col min="2303" max="2303" width="0" style="5" hidden="1" customWidth="1"/>
    <col min="2304" max="2304" width="3.81640625" style="5" customWidth="1"/>
    <col min="2305" max="2305" width="70.81640625" style="5" customWidth="1"/>
    <col min="2306" max="2318" width="8.54296875" style="5" customWidth="1"/>
    <col min="2319" max="2319" width="6.81640625" style="5" customWidth="1"/>
    <col min="2320" max="2320" width="19.81640625" style="5" customWidth="1"/>
    <col min="2321" max="2321" width="17" style="5" customWidth="1"/>
    <col min="2322" max="2322" width="10.54296875" style="5" customWidth="1"/>
    <col min="2323" max="2323" width="30.453125" style="5" customWidth="1"/>
    <col min="2324" max="2324" width="45.54296875" style="5" customWidth="1"/>
    <col min="2325" max="2325" width="19.81640625" style="5" customWidth="1"/>
    <col min="2326" max="2327" width="32.453125" style="5" customWidth="1"/>
    <col min="2328" max="2558" width="9.1796875" style="5"/>
    <col min="2559" max="2559" width="0" style="5" hidden="1" customWidth="1"/>
    <col min="2560" max="2560" width="3.81640625" style="5" customWidth="1"/>
    <col min="2561" max="2561" width="70.81640625" style="5" customWidth="1"/>
    <col min="2562" max="2574" width="8.54296875" style="5" customWidth="1"/>
    <col min="2575" max="2575" width="6.81640625" style="5" customWidth="1"/>
    <col min="2576" max="2576" width="19.81640625" style="5" customWidth="1"/>
    <col min="2577" max="2577" width="17" style="5" customWidth="1"/>
    <col min="2578" max="2578" width="10.54296875" style="5" customWidth="1"/>
    <col min="2579" max="2579" width="30.453125" style="5" customWidth="1"/>
    <col min="2580" max="2580" width="45.54296875" style="5" customWidth="1"/>
    <col min="2581" max="2581" width="19.81640625" style="5" customWidth="1"/>
    <col min="2582" max="2583" width="32.453125" style="5" customWidth="1"/>
    <col min="2584" max="2814" width="9.1796875" style="5"/>
    <col min="2815" max="2815" width="0" style="5" hidden="1" customWidth="1"/>
    <col min="2816" max="2816" width="3.81640625" style="5" customWidth="1"/>
    <col min="2817" max="2817" width="70.81640625" style="5" customWidth="1"/>
    <col min="2818" max="2830" width="8.54296875" style="5" customWidth="1"/>
    <col min="2831" max="2831" width="6.81640625" style="5" customWidth="1"/>
    <col min="2832" max="2832" width="19.81640625" style="5" customWidth="1"/>
    <col min="2833" max="2833" width="17" style="5" customWidth="1"/>
    <col min="2834" max="2834" width="10.54296875" style="5" customWidth="1"/>
    <col min="2835" max="2835" width="30.453125" style="5" customWidth="1"/>
    <col min="2836" max="2836" width="45.54296875" style="5" customWidth="1"/>
    <col min="2837" max="2837" width="19.81640625" style="5" customWidth="1"/>
    <col min="2838" max="2839" width="32.453125" style="5" customWidth="1"/>
    <col min="2840" max="3070" width="9.1796875" style="5"/>
    <col min="3071" max="3071" width="0" style="5" hidden="1" customWidth="1"/>
    <col min="3072" max="3072" width="3.81640625" style="5" customWidth="1"/>
    <col min="3073" max="3073" width="70.81640625" style="5" customWidth="1"/>
    <col min="3074" max="3086" width="8.54296875" style="5" customWidth="1"/>
    <col min="3087" max="3087" width="6.81640625" style="5" customWidth="1"/>
    <col min="3088" max="3088" width="19.81640625" style="5" customWidth="1"/>
    <col min="3089" max="3089" width="17" style="5" customWidth="1"/>
    <col min="3090" max="3090" width="10.54296875" style="5" customWidth="1"/>
    <col min="3091" max="3091" width="30.453125" style="5" customWidth="1"/>
    <col min="3092" max="3092" width="45.54296875" style="5" customWidth="1"/>
    <col min="3093" max="3093" width="19.81640625" style="5" customWidth="1"/>
    <col min="3094" max="3095" width="32.453125" style="5" customWidth="1"/>
    <col min="3096" max="3326" width="9.1796875" style="5"/>
    <col min="3327" max="3327" width="0" style="5" hidden="1" customWidth="1"/>
    <col min="3328" max="3328" width="3.81640625" style="5" customWidth="1"/>
    <col min="3329" max="3329" width="70.81640625" style="5" customWidth="1"/>
    <col min="3330" max="3342" width="8.54296875" style="5" customWidth="1"/>
    <col min="3343" max="3343" width="6.81640625" style="5" customWidth="1"/>
    <col min="3344" max="3344" width="19.81640625" style="5" customWidth="1"/>
    <col min="3345" max="3345" width="17" style="5" customWidth="1"/>
    <col min="3346" max="3346" width="10.54296875" style="5" customWidth="1"/>
    <col min="3347" max="3347" width="30.453125" style="5" customWidth="1"/>
    <col min="3348" max="3348" width="45.54296875" style="5" customWidth="1"/>
    <col min="3349" max="3349" width="19.81640625" style="5" customWidth="1"/>
    <col min="3350" max="3351" width="32.453125" style="5" customWidth="1"/>
    <col min="3352" max="3582" width="9.1796875" style="5"/>
    <col min="3583" max="3583" width="0" style="5" hidden="1" customWidth="1"/>
    <col min="3584" max="3584" width="3.81640625" style="5" customWidth="1"/>
    <col min="3585" max="3585" width="70.81640625" style="5" customWidth="1"/>
    <col min="3586" max="3598" width="8.54296875" style="5" customWidth="1"/>
    <col min="3599" max="3599" width="6.81640625" style="5" customWidth="1"/>
    <col min="3600" max="3600" width="19.81640625" style="5" customWidth="1"/>
    <col min="3601" max="3601" width="17" style="5" customWidth="1"/>
    <col min="3602" max="3602" width="10.54296875" style="5" customWidth="1"/>
    <col min="3603" max="3603" width="30.453125" style="5" customWidth="1"/>
    <col min="3604" max="3604" width="45.54296875" style="5" customWidth="1"/>
    <col min="3605" max="3605" width="19.81640625" style="5" customWidth="1"/>
    <col min="3606" max="3607" width="32.453125" style="5" customWidth="1"/>
    <col min="3608" max="3838" width="9.1796875" style="5"/>
    <col min="3839" max="3839" width="0" style="5" hidden="1" customWidth="1"/>
    <col min="3840" max="3840" width="3.81640625" style="5" customWidth="1"/>
    <col min="3841" max="3841" width="70.81640625" style="5" customWidth="1"/>
    <col min="3842" max="3854" width="8.54296875" style="5" customWidth="1"/>
    <col min="3855" max="3855" width="6.81640625" style="5" customWidth="1"/>
    <col min="3856" max="3856" width="19.81640625" style="5" customWidth="1"/>
    <col min="3857" max="3857" width="17" style="5" customWidth="1"/>
    <col min="3858" max="3858" width="10.54296875" style="5" customWidth="1"/>
    <col min="3859" max="3859" width="30.453125" style="5" customWidth="1"/>
    <col min="3860" max="3860" width="45.54296875" style="5" customWidth="1"/>
    <col min="3861" max="3861" width="19.81640625" style="5" customWidth="1"/>
    <col min="3862" max="3863" width="32.453125" style="5" customWidth="1"/>
    <col min="3864" max="4094" width="9.1796875" style="5"/>
    <col min="4095" max="4095" width="0" style="5" hidden="1" customWidth="1"/>
    <col min="4096" max="4096" width="3.81640625" style="5" customWidth="1"/>
    <col min="4097" max="4097" width="70.81640625" style="5" customWidth="1"/>
    <col min="4098" max="4110" width="8.54296875" style="5" customWidth="1"/>
    <col min="4111" max="4111" width="6.81640625" style="5" customWidth="1"/>
    <col min="4112" max="4112" width="19.81640625" style="5" customWidth="1"/>
    <col min="4113" max="4113" width="17" style="5" customWidth="1"/>
    <col min="4114" max="4114" width="10.54296875" style="5" customWidth="1"/>
    <col min="4115" max="4115" width="30.453125" style="5" customWidth="1"/>
    <col min="4116" max="4116" width="45.54296875" style="5" customWidth="1"/>
    <col min="4117" max="4117" width="19.81640625" style="5" customWidth="1"/>
    <col min="4118" max="4119" width="32.453125" style="5" customWidth="1"/>
    <col min="4120" max="4350" width="9.1796875" style="5"/>
    <col min="4351" max="4351" width="0" style="5" hidden="1" customWidth="1"/>
    <col min="4352" max="4352" width="3.81640625" style="5" customWidth="1"/>
    <col min="4353" max="4353" width="70.81640625" style="5" customWidth="1"/>
    <col min="4354" max="4366" width="8.54296875" style="5" customWidth="1"/>
    <col min="4367" max="4367" width="6.81640625" style="5" customWidth="1"/>
    <col min="4368" max="4368" width="19.81640625" style="5" customWidth="1"/>
    <col min="4369" max="4369" width="17" style="5" customWidth="1"/>
    <col min="4370" max="4370" width="10.54296875" style="5" customWidth="1"/>
    <col min="4371" max="4371" width="30.453125" style="5" customWidth="1"/>
    <col min="4372" max="4372" width="45.54296875" style="5" customWidth="1"/>
    <col min="4373" max="4373" width="19.81640625" style="5" customWidth="1"/>
    <col min="4374" max="4375" width="32.453125" style="5" customWidth="1"/>
    <col min="4376" max="4606" width="9.1796875" style="5"/>
    <col min="4607" max="4607" width="0" style="5" hidden="1" customWidth="1"/>
    <col min="4608" max="4608" width="3.81640625" style="5" customWidth="1"/>
    <col min="4609" max="4609" width="70.81640625" style="5" customWidth="1"/>
    <col min="4610" max="4622" width="8.54296875" style="5" customWidth="1"/>
    <col min="4623" max="4623" width="6.81640625" style="5" customWidth="1"/>
    <col min="4624" max="4624" width="19.81640625" style="5" customWidth="1"/>
    <col min="4625" max="4625" width="17" style="5" customWidth="1"/>
    <col min="4626" max="4626" width="10.54296875" style="5" customWidth="1"/>
    <col min="4627" max="4627" width="30.453125" style="5" customWidth="1"/>
    <col min="4628" max="4628" width="45.54296875" style="5" customWidth="1"/>
    <col min="4629" max="4629" width="19.81640625" style="5" customWidth="1"/>
    <col min="4630" max="4631" width="32.453125" style="5" customWidth="1"/>
    <col min="4632" max="4862" width="9.1796875" style="5"/>
    <col min="4863" max="4863" width="0" style="5" hidden="1" customWidth="1"/>
    <col min="4864" max="4864" width="3.81640625" style="5" customWidth="1"/>
    <col min="4865" max="4865" width="70.81640625" style="5" customWidth="1"/>
    <col min="4866" max="4878" width="8.54296875" style="5" customWidth="1"/>
    <col min="4879" max="4879" width="6.81640625" style="5" customWidth="1"/>
    <col min="4880" max="4880" width="19.81640625" style="5" customWidth="1"/>
    <col min="4881" max="4881" width="17" style="5" customWidth="1"/>
    <col min="4882" max="4882" width="10.54296875" style="5" customWidth="1"/>
    <col min="4883" max="4883" width="30.453125" style="5" customWidth="1"/>
    <col min="4884" max="4884" width="45.54296875" style="5" customWidth="1"/>
    <col min="4885" max="4885" width="19.81640625" style="5" customWidth="1"/>
    <col min="4886" max="4887" width="32.453125" style="5" customWidth="1"/>
    <col min="4888" max="5118" width="9.1796875" style="5"/>
    <col min="5119" max="5119" width="0" style="5" hidden="1" customWidth="1"/>
    <col min="5120" max="5120" width="3.81640625" style="5" customWidth="1"/>
    <col min="5121" max="5121" width="70.81640625" style="5" customWidth="1"/>
    <col min="5122" max="5134" width="8.54296875" style="5" customWidth="1"/>
    <col min="5135" max="5135" width="6.81640625" style="5" customWidth="1"/>
    <col min="5136" max="5136" width="19.81640625" style="5" customWidth="1"/>
    <col min="5137" max="5137" width="17" style="5" customWidth="1"/>
    <col min="5138" max="5138" width="10.54296875" style="5" customWidth="1"/>
    <col min="5139" max="5139" width="30.453125" style="5" customWidth="1"/>
    <col min="5140" max="5140" width="45.54296875" style="5" customWidth="1"/>
    <col min="5141" max="5141" width="19.81640625" style="5" customWidth="1"/>
    <col min="5142" max="5143" width="32.453125" style="5" customWidth="1"/>
    <col min="5144" max="5374" width="9.1796875" style="5"/>
    <col min="5375" max="5375" width="0" style="5" hidden="1" customWidth="1"/>
    <col min="5376" max="5376" width="3.81640625" style="5" customWidth="1"/>
    <col min="5377" max="5377" width="70.81640625" style="5" customWidth="1"/>
    <col min="5378" max="5390" width="8.54296875" style="5" customWidth="1"/>
    <col min="5391" max="5391" width="6.81640625" style="5" customWidth="1"/>
    <col min="5392" max="5392" width="19.81640625" style="5" customWidth="1"/>
    <col min="5393" max="5393" width="17" style="5" customWidth="1"/>
    <col min="5394" max="5394" width="10.54296875" style="5" customWidth="1"/>
    <col min="5395" max="5395" width="30.453125" style="5" customWidth="1"/>
    <col min="5396" max="5396" width="45.54296875" style="5" customWidth="1"/>
    <col min="5397" max="5397" width="19.81640625" style="5" customWidth="1"/>
    <col min="5398" max="5399" width="32.453125" style="5" customWidth="1"/>
    <col min="5400" max="5630" width="9.1796875" style="5"/>
    <col min="5631" max="5631" width="0" style="5" hidden="1" customWidth="1"/>
    <col min="5632" max="5632" width="3.81640625" style="5" customWidth="1"/>
    <col min="5633" max="5633" width="70.81640625" style="5" customWidth="1"/>
    <col min="5634" max="5646" width="8.54296875" style="5" customWidth="1"/>
    <col min="5647" max="5647" width="6.81640625" style="5" customWidth="1"/>
    <col min="5648" max="5648" width="19.81640625" style="5" customWidth="1"/>
    <col min="5649" max="5649" width="17" style="5" customWidth="1"/>
    <col min="5650" max="5650" width="10.54296875" style="5" customWidth="1"/>
    <col min="5651" max="5651" width="30.453125" style="5" customWidth="1"/>
    <col min="5652" max="5652" width="45.54296875" style="5" customWidth="1"/>
    <col min="5653" max="5653" width="19.81640625" style="5" customWidth="1"/>
    <col min="5654" max="5655" width="32.453125" style="5" customWidth="1"/>
    <col min="5656" max="5886" width="9.1796875" style="5"/>
    <col min="5887" max="5887" width="0" style="5" hidden="1" customWidth="1"/>
    <col min="5888" max="5888" width="3.81640625" style="5" customWidth="1"/>
    <col min="5889" max="5889" width="70.81640625" style="5" customWidth="1"/>
    <col min="5890" max="5902" width="8.54296875" style="5" customWidth="1"/>
    <col min="5903" max="5903" width="6.81640625" style="5" customWidth="1"/>
    <col min="5904" max="5904" width="19.81640625" style="5" customWidth="1"/>
    <col min="5905" max="5905" width="17" style="5" customWidth="1"/>
    <col min="5906" max="5906" width="10.54296875" style="5" customWidth="1"/>
    <col min="5907" max="5907" width="30.453125" style="5" customWidth="1"/>
    <col min="5908" max="5908" width="45.54296875" style="5" customWidth="1"/>
    <col min="5909" max="5909" width="19.81640625" style="5" customWidth="1"/>
    <col min="5910" max="5911" width="32.453125" style="5" customWidth="1"/>
    <col min="5912" max="6142" width="9.1796875" style="5"/>
    <col min="6143" max="6143" width="0" style="5" hidden="1" customWidth="1"/>
    <col min="6144" max="6144" width="3.81640625" style="5" customWidth="1"/>
    <col min="6145" max="6145" width="70.81640625" style="5" customWidth="1"/>
    <col min="6146" max="6158" width="8.54296875" style="5" customWidth="1"/>
    <col min="6159" max="6159" width="6.81640625" style="5" customWidth="1"/>
    <col min="6160" max="6160" width="19.81640625" style="5" customWidth="1"/>
    <col min="6161" max="6161" width="17" style="5" customWidth="1"/>
    <col min="6162" max="6162" width="10.54296875" style="5" customWidth="1"/>
    <col min="6163" max="6163" width="30.453125" style="5" customWidth="1"/>
    <col min="6164" max="6164" width="45.54296875" style="5" customWidth="1"/>
    <col min="6165" max="6165" width="19.81640625" style="5" customWidth="1"/>
    <col min="6166" max="6167" width="32.453125" style="5" customWidth="1"/>
    <col min="6168" max="6398" width="9.1796875" style="5"/>
    <col min="6399" max="6399" width="0" style="5" hidden="1" customWidth="1"/>
    <col min="6400" max="6400" width="3.81640625" style="5" customWidth="1"/>
    <col min="6401" max="6401" width="70.81640625" style="5" customWidth="1"/>
    <col min="6402" max="6414" width="8.54296875" style="5" customWidth="1"/>
    <col min="6415" max="6415" width="6.81640625" style="5" customWidth="1"/>
    <col min="6416" max="6416" width="19.81640625" style="5" customWidth="1"/>
    <col min="6417" max="6417" width="17" style="5" customWidth="1"/>
    <col min="6418" max="6418" width="10.54296875" style="5" customWidth="1"/>
    <col min="6419" max="6419" width="30.453125" style="5" customWidth="1"/>
    <col min="6420" max="6420" width="45.54296875" style="5" customWidth="1"/>
    <col min="6421" max="6421" width="19.81640625" style="5" customWidth="1"/>
    <col min="6422" max="6423" width="32.453125" style="5" customWidth="1"/>
    <col min="6424" max="6654" width="9.1796875" style="5"/>
    <col min="6655" max="6655" width="0" style="5" hidden="1" customWidth="1"/>
    <col min="6656" max="6656" width="3.81640625" style="5" customWidth="1"/>
    <col min="6657" max="6657" width="70.81640625" style="5" customWidth="1"/>
    <col min="6658" max="6670" width="8.54296875" style="5" customWidth="1"/>
    <col min="6671" max="6671" width="6.81640625" style="5" customWidth="1"/>
    <col min="6672" max="6672" width="19.81640625" style="5" customWidth="1"/>
    <col min="6673" max="6673" width="17" style="5" customWidth="1"/>
    <col min="6674" max="6674" width="10.54296875" style="5" customWidth="1"/>
    <col min="6675" max="6675" width="30.453125" style="5" customWidth="1"/>
    <col min="6676" max="6676" width="45.54296875" style="5" customWidth="1"/>
    <col min="6677" max="6677" width="19.81640625" style="5" customWidth="1"/>
    <col min="6678" max="6679" width="32.453125" style="5" customWidth="1"/>
    <col min="6680" max="6910" width="9.1796875" style="5"/>
    <col min="6911" max="6911" width="0" style="5" hidden="1" customWidth="1"/>
    <col min="6912" max="6912" width="3.81640625" style="5" customWidth="1"/>
    <col min="6913" max="6913" width="70.81640625" style="5" customWidth="1"/>
    <col min="6914" max="6926" width="8.54296875" style="5" customWidth="1"/>
    <col min="6927" max="6927" width="6.81640625" style="5" customWidth="1"/>
    <col min="6928" max="6928" width="19.81640625" style="5" customWidth="1"/>
    <col min="6929" max="6929" width="17" style="5" customWidth="1"/>
    <col min="6930" max="6930" width="10.54296875" style="5" customWidth="1"/>
    <col min="6931" max="6931" width="30.453125" style="5" customWidth="1"/>
    <col min="6932" max="6932" width="45.54296875" style="5" customWidth="1"/>
    <col min="6933" max="6933" width="19.81640625" style="5" customWidth="1"/>
    <col min="6934" max="6935" width="32.453125" style="5" customWidth="1"/>
    <col min="6936" max="7166" width="9.1796875" style="5"/>
    <col min="7167" max="7167" width="0" style="5" hidden="1" customWidth="1"/>
    <col min="7168" max="7168" width="3.81640625" style="5" customWidth="1"/>
    <col min="7169" max="7169" width="70.81640625" style="5" customWidth="1"/>
    <col min="7170" max="7182" width="8.54296875" style="5" customWidth="1"/>
    <col min="7183" max="7183" width="6.81640625" style="5" customWidth="1"/>
    <col min="7184" max="7184" width="19.81640625" style="5" customWidth="1"/>
    <col min="7185" max="7185" width="17" style="5" customWidth="1"/>
    <col min="7186" max="7186" width="10.54296875" style="5" customWidth="1"/>
    <col min="7187" max="7187" width="30.453125" style="5" customWidth="1"/>
    <col min="7188" max="7188" width="45.54296875" style="5" customWidth="1"/>
    <col min="7189" max="7189" width="19.81640625" style="5" customWidth="1"/>
    <col min="7190" max="7191" width="32.453125" style="5" customWidth="1"/>
    <col min="7192" max="7422" width="9.1796875" style="5"/>
    <col min="7423" max="7423" width="0" style="5" hidden="1" customWidth="1"/>
    <col min="7424" max="7424" width="3.81640625" style="5" customWidth="1"/>
    <col min="7425" max="7425" width="70.81640625" style="5" customWidth="1"/>
    <col min="7426" max="7438" width="8.54296875" style="5" customWidth="1"/>
    <col min="7439" max="7439" width="6.81640625" style="5" customWidth="1"/>
    <col min="7440" max="7440" width="19.81640625" style="5" customWidth="1"/>
    <col min="7441" max="7441" width="17" style="5" customWidth="1"/>
    <col min="7442" max="7442" width="10.54296875" style="5" customWidth="1"/>
    <col min="7443" max="7443" width="30.453125" style="5" customWidth="1"/>
    <col min="7444" max="7444" width="45.54296875" style="5" customWidth="1"/>
    <col min="7445" max="7445" width="19.81640625" style="5" customWidth="1"/>
    <col min="7446" max="7447" width="32.453125" style="5" customWidth="1"/>
    <col min="7448" max="7678" width="9.1796875" style="5"/>
    <col min="7679" max="7679" width="0" style="5" hidden="1" customWidth="1"/>
    <col min="7680" max="7680" width="3.81640625" style="5" customWidth="1"/>
    <col min="7681" max="7681" width="70.81640625" style="5" customWidth="1"/>
    <col min="7682" max="7694" width="8.54296875" style="5" customWidth="1"/>
    <col min="7695" max="7695" width="6.81640625" style="5" customWidth="1"/>
    <col min="7696" max="7696" width="19.81640625" style="5" customWidth="1"/>
    <col min="7697" max="7697" width="17" style="5" customWidth="1"/>
    <col min="7698" max="7698" width="10.54296875" style="5" customWidth="1"/>
    <col min="7699" max="7699" width="30.453125" style="5" customWidth="1"/>
    <col min="7700" max="7700" width="45.54296875" style="5" customWidth="1"/>
    <col min="7701" max="7701" width="19.81640625" style="5" customWidth="1"/>
    <col min="7702" max="7703" width="32.453125" style="5" customWidth="1"/>
    <col min="7704" max="7934" width="9.1796875" style="5"/>
    <col min="7935" max="7935" width="0" style="5" hidden="1" customWidth="1"/>
    <col min="7936" max="7936" width="3.81640625" style="5" customWidth="1"/>
    <col min="7937" max="7937" width="70.81640625" style="5" customWidth="1"/>
    <col min="7938" max="7950" width="8.54296875" style="5" customWidth="1"/>
    <col min="7951" max="7951" width="6.81640625" style="5" customWidth="1"/>
    <col min="7952" max="7952" width="19.81640625" style="5" customWidth="1"/>
    <col min="7953" max="7953" width="17" style="5" customWidth="1"/>
    <col min="7954" max="7954" width="10.54296875" style="5" customWidth="1"/>
    <col min="7955" max="7955" width="30.453125" style="5" customWidth="1"/>
    <col min="7956" max="7956" width="45.54296875" style="5" customWidth="1"/>
    <col min="7957" max="7957" width="19.81640625" style="5" customWidth="1"/>
    <col min="7958" max="7959" width="32.453125" style="5" customWidth="1"/>
    <col min="7960" max="8190" width="9.1796875" style="5"/>
    <col min="8191" max="8191" width="0" style="5" hidden="1" customWidth="1"/>
    <col min="8192" max="8192" width="3.81640625" style="5" customWidth="1"/>
    <col min="8193" max="8193" width="70.81640625" style="5" customWidth="1"/>
    <col min="8194" max="8206" width="8.54296875" style="5" customWidth="1"/>
    <col min="8207" max="8207" width="6.81640625" style="5" customWidth="1"/>
    <col min="8208" max="8208" width="19.81640625" style="5" customWidth="1"/>
    <col min="8209" max="8209" width="17" style="5" customWidth="1"/>
    <col min="8210" max="8210" width="10.54296875" style="5" customWidth="1"/>
    <col min="8211" max="8211" width="30.453125" style="5" customWidth="1"/>
    <col min="8212" max="8212" width="45.54296875" style="5" customWidth="1"/>
    <col min="8213" max="8213" width="19.81640625" style="5" customWidth="1"/>
    <col min="8214" max="8215" width="32.453125" style="5" customWidth="1"/>
    <col min="8216" max="8446" width="9.1796875" style="5"/>
    <col min="8447" max="8447" width="0" style="5" hidden="1" customWidth="1"/>
    <col min="8448" max="8448" width="3.81640625" style="5" customWidth="1"/>
    <col min="8449" max="8449" width="70.81640625" style="5" customWidth="1"/>
    <col min="8450" max="8462" width="8.54296875" style="5" customWidth="1"/>
    <col min="8463" max="8463" width="6.81640625" style="5" customWidth="1"/>
    <col min="8464" max="8464" width="19.81640625" style="5" customWidth="1"/>
    <col min="8465" max="8465" width="17" style="5" customWidth="1"/>
    <col min="8466" max="8466" width="10.54296875" style="5" customWidth="1"/>
    <col min="8467" max="8467" width="30.453125" style="5" customWidth="1"/>
    <col min="8468" max="8468" width="45.54296875" style="5" customWidth="1"/>
    <col min="8469" max="8469" width="19.81640625" style="5" customWidth="1"/>
    <col min="8470" max="8471" width="32.453125" style="5" customWidth="1"/>
    <col min="8472" max="8702" width="9.1796875" style="5"/>
    <col min="8703" max="8703" width="0" style="5" hidden="1" customWidth="1"/>
    <col min="8704" max="8704" width="3.81640625" style="5" customWidth="1"/>
    <col min="8705" max="8705" width="70.81640625" style="5" customWidth="1"/>
    <col min="8706" max="8718" width="8.54296875" style="5" customWidth="1"/>
    <col min="8719" max="8719" width="6.81640625" style="5" customWidth="1"/>
    <col min="8720" max="8720" width="19.81640625" style="5" customWidth="1"/>
    <col min="8721" max="8721" width="17" style="5" customWidth="1"/>
    <col min="8722" max="8722" width="10.54296875" style="5" customWidth="1"/>
    <col min="8723" max="8723" width="30.453125" style="5" customWidth="1"/>
    <col min="8724" max="8724" width="45.54296875" style="5" customWidth="1"/>
    <col min="8725" max="8725" width="19.81640625" style="5" customWidth="1"/>
    <col min="8726" max="8727" width="32.453125" style="5" customWidth="1"/>
    <col min="8728" max="8958" width="9.1796875" style="5"/>
    <col min="8959" max="8959" width="0" style="5" hidden="1" customWidth="1"/>
    <col min="8960" max="8960" width="3.81640625" style="5" customWidth="1"/>
    <col min="8961" max="8961" width="70.81640625" style="5" customWidth="1"/>
    <col min="8962" max="8974" width="8.54296875" style="5" customWidth="1"/>
    <col min="8975" max="8975" width="6.81640625" style="5" customWidth="1"/>
    <col min="8976" max="8976" width="19.81640625" style="5" customWidth="1"/>
    <col min="8977" max="8977" width="17" style="5" customWidth="1"/>
    <col min="8978" max="8978" width="10.54296875" style="5" customWidth="1"/>
    <col min="8979" max="8979" width="30.453125" style="5" customWidth="1"/>
    <col min="8980" max="8980" width="45.54296875" style="5" customWidth="1"/>
    <col min="8981" max="8981" width="19.81640625" style="5" customWidth="1"/>
    <col min="8982" max="8983" width="32.453125" style="5" customWidth="1"/>
    <col min="8984" max="9214" width="9.1796875" style="5"/>
    <col min="9215" max="9215" width="0" style="5" hidden="1" customWidth="1"/>
    <col min="9216" max="9216" width="3.81640625" style="5" customWidth="1"/>
    <col min="9217" max="9217" width="70.81640625" style="5" customWidth="1"/>
    <col min="9218" max="9230" width="8.54296875" style="5" customWidth="1"/>
    <col min="9231" max="9231" width="6.81640625" style="5" customWidth="1"/>
    <col min="9232" max="9232" width="19.81640625" style="5" customWidth="1"/>
    <col min="9233" max="9233" width="17" style="5" customWidth="1"/>
    <col min="9234" max="9234" width="10.54296875" style="5" customWidth="1"/>
    <col min="9235" max="9235" width="30.453125" style="5" customWidth="1"/>
    <col min="9236" max="9236" width="45.54296875" style="5" customWidth="1"/>
    <col min="9237" max="9237" width="19.81640625" style="5" customWidth="1"/>
    <col min="9238" max="9239" width="32.453125" style="5" customWidth="1"/>
    <col min="9240" max="9470" width="9.1796875" style="5"/>
    <col min="9471" max="9471" width="0" style="5" hidden="1" customWidth="1"/>
    <col min="9472" max="9472" width="3.81640625" style="5" customWidth="1"/>
    <col min="9473" max="9473" width="70.81640625" style="5" customWidth="1"/>
    <col min="9474" max="9486" width="8.54296875" style="5" customWidth="1"/>
    <col min="9487" max="9487" width="6.81640625" style="5" customWidth="1"/>
    <col min="9488" max="9488" width="19.81640625" style="5" customWidth="1"/>
    <col min="9489" max="9489" width="17" style="5" customWidth="1"/>
    <col min="9490" max="9490" width="10.54296875" style="5" customWidth="1"/>
    <col min="9491" max="9491" width="30.453125" style="5" customWidth="1"/>
    <col min="9492" max="9492" width="45.54296875" style="5" customWidth="1"/>
    <col min="9493" max="9493" width="19.81640625" style="5" customWidth="1"/>
    <col min="9494" max="9495" width="32.453125" style="5" customWidth="1"/>
    <col min="9496" max="9726" width="9.1796875" style="5"/>
    <col min="9727" max="9727" width="0" style="5" hidden="1" customWidth="1"/>
    <col min="9728" max="9728" width="3.81640625" style="5" customWidth="1"/>
    <col min="9729" max="9729" width="70.81640625" style="5" customWidth="1"/>
    <col min="9730" max="9742" width="8.54296875" style="5" customWidth="1"/>
    <col min="9743" max="9743" width="6.81640625" style="5" customWidth="1"/>
    <col min="9744" max="9744" width="19.81640625" style="5" customWidth="1"/>
    <col min="9745" max="9745" width="17" style="5" customWidth="1"/>
    <col min="9746" max="9746" width="10.54296875" style="5" customWidth="1"/>
    <col min="9747" max="9747" width="30.453125" style="5" customWidth="1"/>
    <col min="9748" max="9748" width="45.54296875" style="5" customWidth="1"/>
    <col min="9749" max="9749" width="19.81640625" style="5" customWidth="1"/>
    <col min="9750" max="9751" width="32.453125" style="5" customWidth="1"/>
    <col min="9752" max="9982" width="9.1796875" style="5"/>
    <col min="9983" max="9983" width="0" style="5" hidden="1" customWidth="1"/>
    <col min="9984" max="9984" width="3.81640625" style="5" customWidth="1"/>
    <col min="9985" max="9985" width="70.81640625" style="5" customWidth="1"/>
    <col min="9986" max="9998" width="8.54296875" style="5" customWidth="1"/>
    <col min="9999" max="9999" width="6.81640625" style="5" customWidth="1"/>
    <col min="10000" max="10000" width="19.81640625" style="5" customWidth="1"/>
    <col min="10001" max="10001" width="17" style="5" customWidth="1"/>
    <col min="10002" max="10002" width="10.54296875" style="5" customWidth="1"/>
    <col min="10003" max="10003" width="30.453125" style="5" customWidth="1"/>
    <col min="10004" max="10004" width="45.54296875" style="5" customWidth="1"/>
    <col min="10005" max="10005" width="19.81640625" style="5" customWidth="1"/>
    <col min="10006" max="10007" width="32.453125" style="5" customWidth="1"/>
    <col min="10008" max="10238" width="9.1796875" style="5"/>
    <col min="10239" max="10239" width="0" style="5" hidden="1" customWidth="1"/>
    <col min="10240" max="10240" width="3.81640625" style="5" customWidth="1"/>
    <col min="10241" max="10241" width="70.81640625" style="5" customWidth="1"/>
    <col min="10242" max="10254" width="8.54296875" style="5" customWidth="1"/>
    <col min="10255" max="10255" width="6.81640625" style="5" customWidth="1"/>
    <col min="10256" max="10256" width="19.81640625" style="5" customWidth="1"/>
    <col min="10257" max="10257" width="17" style="5" customWidth="1"/>
    <col min="10258" max="10258" width="10.54296875" style="5" customWidth="1"/>
    <col min="10259" max="10259" width="30.453125" style="5" customWidth="1"/>
    <col min="10260" max="10260" width="45.54296875" style="5" customWidth="1"/>
    <col min="10261" max="10261" width="19.81640625" style="5" customWidth="1"/>
    <col min="10262" max="10263" width="32.453125" style="5" customWidth="1"/>
    <col min="10264" max="10494" width="9.1796875" style="5"/>
    <col min="10495" max="10495" width="0" style="5" hidden="1" customWidth="1"/>
    <col min="10496" max="10496" width="3.81640625" style="5" customWidth="1"/>
    <col min="10497" max="10497" width="70.81640625" style="5" customWidth="1"/>
    <col min="10498" max="10510" width="8.54296875" style="5" customWidth="1"/>
    <col min="10511" max="10511" width="6.81640625" style="5" customWidth="1"/>
    <col min="10512" max="10512" width="19.81640625" style="5" customWidth="1"/>
    <col min="10513" max="10513" width="17" style="5" customWidth="1"/>
    <col min="10514" max="10514" width="10.54296875" style="5" customWidth="1"/>
    <col min="10515" max="10515" width="30.453125" style="5" customWidth="1"/>
    <col min="10516" max="10516" width="45.54296875" style="5" customWidth="1"/>
    <col min="10517" max="10517" width="19.81640625" style="5" customWidth="1"/>
    <col min="10518" max="10519" width="32.453125" style="5" customWidth="1"/>
    <col min="10520" max="10750" width="9.1796875" style="5"/>
    <col min="10751" max="10751" width="0" style="5" hidden="1" customWidth="1"/>
    <col min="10752" max="10752" width="3.81640625" style="5" customWidth="1"/>
    <col min="10753" max="10753" width="70.81640625" style="5" customWidth="1"/>
    <col min="10754" max="10766" width="8.54296875" style="5" customWidth="1"/>
    <col min="10767" max="10767" width="6.81640625" style="5" customWidth="1"/>
    <col min="10768" max="10768" width="19.81640625" style="5" customWidth="1"/>
    <col min="10769" max="10769" width="17" style="5" customWidth="1"/>
    <col min="10770" max="10770" width="10.54296875" style="5" customWidth="1"/>
    <col min="10771" max="10771" width="30.453125" style="5" customWidth="1"/>
    <col min="10772" max="10772" width="45.54296875" style="5" customWidth="1"/>
    <col min="10773" max="10773" width="19.81640625" style="5" customWidth="1"/>
    <col min="10774" max="10775" width="32.453125" style="5" customWidth="1"/>
    <col min="10776" max="11006" width="9.1796875" style="5"/>
    <col min="11007" max="11007" width="0" style="5" hidden="1" customWidth="1"/>
    <col min="11008" max="11008" width="3.81640625" style="5" customWidth="1"/>
    <col min="11009" max="11009" width="70.81640625" style="5" customWidth="1"/>
    <col min="11010" max="11022" width="8.54296875" style="5" customWidth="1"/>
    <col min="11023" max="11023" width="6.81640625" style="5" customWidth="1"/>
    <col min="11024" max="11024" width="19.81640625" style="5" customWidth="1"/>
    <col min="11025" max="11025" width="17" style="5" customWidth="1"/>
    <col min="11026" max="11026" width="10.54296875" style="5" customWidth="1"/>
    <col min="11027" max="11027" width="30.453125" style="5" customWidth="1"/>
    <col min="11028" max="11028" width="45.54296875" style="5" customWidth="1"/>
    <col min="11029" max="11029" width="19.81640625" style="5" customWidth="1"/>
    <col min="11030" max="11031" width="32.453125" style="5" customWidth="1"/>
    <col min="11032" max="11262" width="9.1796875" style="5"/>
    <col min="11263" max="11263" width="0" style="5" hidden="1" customWidth="1"/>
    <col min="11264" max="11264" width="3.81640625" style="5" customWidth="1"/>
    <col min="11265" max="11265" width="70.81640625" style="5" customWidth="1"/>
    <col min="11266" max="11278" width="8.54296875" style="5" customWidth="1"/>
    <col min="11279" max="11279" width="6.81640625" style="5" customWidth="1"/>
    <col min="11280" max="11280" width="19.81640625" style="5" customWidth="1"/>
    <col min="11281" max="11281" width="17" style="5" customWidth="1"/>
    <col min="11282" max="11282" width="10.54296875" style="5" customWidth="1"/>
    <col min="11283" max="11283" width="30.453125" style="5" customWidth="1"/>
    <col min="11284" max="11284" width="45.54296875" style="5" customWidth="1"/>
    <col min="11285" max="11285" width="19.81640625" style="5" customWidth="1"/>
    <col min="11286" max="11287" width="32.453125" style="5" customWidth="1"/>
    <col min="11288" max="11518" width="9.1796875" style="5"/>
    <col min="11519" max="11519" width="0" style="5" hidden="1" customWidth="1"/>
    <col min="11520" max="11520" width="3.81640625" style="5" customWidth="1"/>
    <col min="11521" max="11521" width="70.81640625" style="5" customWidth="1"/>
    <col min="11522" max="11534" width="8.54296875" style="5" customWidth="1"/>
    <col min="11535" max="11535" width="6.81640625" style="5" customWidth="1"/>
    <col min="11536" max="11536" width="19.81640625" style="5" customWidth="1"/>
    <col min="11537" max="11537" width="17" style="5" customWidth="1"/>
    <col min="11538" max="11538" width="10.54296875" style="5" customWidth="1"/>
    <col min="11539" max="11539" width="30.453125" style="5" customWidth="1"/>
    <col min="11540" max="11540" width="45.54296875" style="5" customWidth="1"/>
    <col min="11541" max="11541" width="19.81640625" style="5" customWidth="1"/>
    <col min="11542" max="11543" width="32.453125" style="5" customWidth="1"/>
    <col min="11544" max="11774" width="9.1796875" style="5"/>
    <col min="11775" max="11775" width="0" style="5" hidden="1" customWidth="1"/>
    <col min="11776" max="11776" width="3.81640625" style="5" customWidth="1"/>
    <col min="11777" max="11777" width="70.81640625" style="5" customWidth="1"/>
    <col min="11778" max="11790" width="8.54296875" style="5" customWidth="1"/>
    <col min="11791" max="11791" width="6.81640625" style="5" customWidth="1"/>
    <col min="11792" max="11792" width="19.81640625" style="5" customWidth="1"/>
    <col min="11793" max="11793" width="17" style="5" customWidth="1"/>
    <col min="11794" max="11794" width="10.54296875" style="5" customWidth="1"/>
    <col min="11795" max="11795" width="30.453125" style="5" customWidth="1"/>
    <col min="11796" max="11796" width="45.54296875" style="5" customWidth="1"/>
    <col min="11797" max="11797" width="19.81640625" style="5" customWidth="1"/>
    <col min="11798" max="11799" width="32.453125" style="5" customWidth="1"/>
    <col min="11800" max="12030" width="9.1796875" style="5"/>
    <col min="12031" max="12031" width="0" style="5" hidden="1" customWidth="1"/>
    <col min="12032" max="12032" width="3.81640625" style="5" customWidth="1"/>
    <col min="12033" max="12033" width="70.81640625" style="5" customWidth="1"/>
    <col min="12034" max="12046" width="8.54296875" style="5" customWidth="1"/>
    <col min="12047" max="12047" width="6.81640625" style="5" customWidth="1"/>
    <col min="12048" max="12048" width="19.81640625" style="5" customWidth="1"/>
    <col min="12049" max="12049" width="17" style="5" customWidth="1"/>
    <col min="12050" max="12050" width="10.54296875" style="5" customWidth="1"/>
    <col min="12051" max="12051" width="30.453125" style="5" customWidth="1"/>
    <col min="12052" max="12052" width="45.54296875" style="5" customWidth="1"/>
    <col min="12053" max="12053" width="19.81640625" style="5" customWidth="1"/>
    <col min="12054" max="12055" width="32.453125" style="5" customWidth="1"/>
    <col min="12056" max="12286" width="9.1796875" style="5"/>
    <col min="12287" max="12287" width="0" style="5" hidden="1" customWidth="1"/>
    <col min="12288" max="12288" width="3.81640625" style="5" customWidth="1"/>
    <col min="12289" max="12289" width="70.81640625" style="5" customWidth="1"/>
    <col min="12290" max="12302" width="8.54296875" style="5" customWidth="1"/>
    <col min="12303" max="12303" width="6.81640625" style="5" customWidth="1"/>
    <col min="12304" max="12304" width="19.81640625" style="5" customWidth="1"/>
    <col min="12305" max="12305" width="17" style="5" customWidth="1"/>
    <col min="12306" max="12306" width="10.54296875" style="5" customWidth="1"/>
    <col min="12307" max="12307" width="30.453125" style="5" customWidth="1"/>
    <col min="12308" max="12308" width="45.54296875" style="5" customWidth="1"/>
    <col min="12309" max="12309" width="19.81640625" style="5" customWidth="1"/>
    <col min="12310" max="12311" width="32.453125" style="5" customWidth="1"/>
    <col min="12312" max="12542" width="9.1796875" style="5"/>
    <col min="12543" max="12543" width="0" style="5" hidden="1" customWidth="1"/>
    <col min="12544" max="12544" width="3.81640625" style="5" customWidth="1"/>
    <col min="12545" max="12545" width="70.81640625" style="5" customWidth="1"/>
    <col min="12546" max="12558" width="8.54296875" style="5" customWidth="1"/>
    <col min="12559" max="12559" width="6.81640625" style="5" customWidth="1"/>
    <col min="12560" max="12560" width="19.81640625" style="5" customWidth="1"/>
    <col min="12561" max="12561" width="17" style="5" customWidth="1"/>
    <col min="12562" max="12562" width="10.54296875" style="5" customWidth="1"/>
    <col min="12563" max="12563" width="30.453125" style="5" customWidth="1"/>
    <col min="12564" max="12564" width="45.54296875" style="5" customWidth="1"/>
    <col min="12565" max="12565" width="19.81640625" style="5" customWidth="1"/>
    <col min="12566" max="12567" width="32.453125" style="5" customWidth="1"/>
    <col min="12568" max="12798" width="9.1796875" style="5"/>
    <col min="12799" max="12799" width="0" style="5" hidden="1" customWidth="1"/>
    <col min="12800" max="12800" width="3.81640625" style="5" customWidth="1"/>
    <col min="12801" max="12801" width="70.81640625" style="5" customWidth="1"/>
    <col min="12802" max="12814" width="8.54296875" style="5" customWidth="1"/>
    <col min="12815" max="12815" width="6.81640625" style="5" customWidth="1"/>
    <col min="12816" max="12816" width="19.81640625" style="5" customWidth="1"/>
    <col min="12817" max="12817" width="17" style="5" customWidth="1"/>
    <col min="12818" max="12818" width="10.54296875" style="5" customWidth="1"/>
    <col min="12819" max="12819" width="30.453125" style="5" customWidth="1"/>
    <col min="12820" max="12820" width="45.54296875" style="5" customWidth="1"/>
    <col min="12821" max="12821" width="19.81640625" style="5" customWidth="1"/>
    <col min="12822" max="12823" width="32.453125" style="5" customWidth="1"/>
    <col min="12824" max="13054" width="9.1796875" style="5"/>
    <col min="13055" max="13055" width="0" style="5" hidden="1" customWidth="1"/>
    <col min="13056" max="13056" width="3.81640625" style="5" customWidth="1"/>
    <col min="13057" max="13057" width="70.81640625" style="5" customWidth="1"/>
    <col min="13058" max="13070" width="8.54296875" style="5" customWidth="1"/>
    <col min="13071" max="13071" width="6.81640625" style="5" customWidth="1"/>
    <col min="13072" max="13072" width="19.81640625" style="5" customWidth="1"/>
    <col min="13073" max="13073" width="17" style="5" customWidth="1"/>
    <col min="13074" max="13074" width="10.54296875" style="5" customWidth="1"/>
    <col min="13075" max="13075" width="30.453125" style="5" customWidth="1"/>
    <col min="13076" max="13076" width="45.54296875" style="5" customWidth="1"/>
    <col min="13077" max="13077" width="19.81640625" style="5" customWidth="1"/>
    <col min="13078" max="13079" width="32.453125" style="5" customWidth="1"/>
    <col min="13080" max="13310" width="9.1796875" style="5"/>
    <col min="13311" max="13311" width="0" style="5" hidden="1" customWidth="1"/>
    <col min="13312" max="13312" width="3.81640625" style="5" customWidth="1"/>
    <col min="13313" max="13313" width="70.81640625" style="5" customWidth="1"/>
    <col min="13314" max="13326" width="8.54296875" style="5" customWidth="1"/>
    <col min="13327" max="13327" width="6.81640625" style="5" customWidth="1"/>
    <col min="13328" max="13328" width="19.81640625" style="5" customWidth="1"/>
    <col min="13329" max="13329" width="17" style="5" customWidth="1"/>
    <col min="13330" max="13330" width="10.54296875" style="5" customWidth="1"/>
    <col min="13331" max="13331" width="30.453125" style="5" customWidth="1"/>
    <col min="13332" max="13332" width="45.54296875" style="5" customWidth="1"/>
    <col min="13333" max="13333" width="19.81640625" style="5" customWidth="1"/>
    <col min="13334" max="13335" width="32.453125" style="5" customWidth="1"/>
    <col min="13336" max="13566" width="9.1796875" style="5"/>
    <col min="13567" max="13567" width="0" style="5" hidden="1" customWidth="1"/>
    <col min="13568" max="13568" width="3.81640625" style="5" customWidth="1"/>
    <col min="13569" max="13569" width="70.81640625" style="5" customWidth="1"/>
    <col min="13570" max="13582" width="8.54296875" style="5" customWidth="1"/>
    <col min="13583" max="13583" width="6.81640625" style="5" customWidth="1"/>
    <col min="13584" max="13584" width="19.81640625" style="5" customWidth="1"/>
    <col min="13585" max="13585" width="17" style="5" customWidth="1"/>
    <col min="13586" max="13586" width="10.54296875" style="5" customWidth="1"/>
    <col min="13587" max="13587" width="30.453125" style="5" customWidth="1"/>
    <col min="13588" max="13588" width="45.54296875" style="5" customWidth="1"/>
    <col min="13589" max="13589" width="19.81640625" style="5" customWidth="1"/>
    <col min="13590" max="13591" width="32.453125" style="5" customWidth="1"/>
    <col min="13592" max="13822" width="9.1796875" style="5"/>
    <col min="13823" max="13823" width="0" style="5" hidden="1" customWidth="1"/>
    <col min="13824" max="13824" width="3.81640625" style="5" customWidth="1"/>
    <col min="13825" max="13825" width="70.81640625" style="5" customWidth="1"/>
    <col min="13826" max="13838" width="8.54296875" style="5" customWidth="1"/>
    <col min="13839" max="13839" width="6.81640625" style="5" customWidth="1"/>
    <col min="13840" max="13840" width="19.81640625" style="5" customWidth="1"/>
    <col min="13841" max="13841" width="17" style="5" customWidth="1"/>
    <col min="13842" max="13842" width="10.54296875" style="5" customWidth="1"/>
    <col min="13843" max="13843" width="30.453125" style="5" customWidth="1"/>
    <col min="13844" max="13844" width="45.54296875" style="5" customWidth="1"/>
    <col min="13845" max="13845" width="19.81640625" style="5" customWidth="1"/>
    <col min="13846" max="13847" width="32.453125" style="5" customWidth="1"/>
    <col min="13848" max="14078" width="9.1796875" style="5"/>
    <col min="14079" max="14079" width="0" style="5" hidden="1" customWidth="1"/>
    <col min="14080" max="14080" width="3.81640625" style="5" customWidth="1"/>
    <col min="14081" max="14081" width="70.81640625" style="5" customWidth="1"/>
    <col min="14082" max="14094" width="8.54296875" style="5" customWidth="1"/>
    <col min="14095" max="14095" width="6.81640625" style="5" customWidth="1"/>
    <col min="14096" max="14096" width="19.81640625" style="5" customWidth="1"/>
    <col min="14097" max="14097" width="17" style="5" customWidth="1"/>
    <col min="14098" max="14098" width="10.54296875" style="5" customWidth="1"/>
    <col min="14099" max="14099" width="30.453125" style="5" customWidth="1"/>
    <col min="14100" max="14100" width="45.54296875" style="5" customWidth="1"/>
    <col min="14101" max="14101" width="19.81640625" style="5" customWidth="1"/>
    <col min="14102" max="14103" width="32.453125" style="5" customWidth="1"/>
    <col min="14104" max="14334" width="9.1796875" style="5"/>
    <col min="14335" max="14335" width="0" style="5" hidden="1" customWidth="1"/>
    <col min="14336" max="14336" width="3.81640625" style="5" customWidth="1"/>
    <col min="14337" max="14337" width="70.81640625" style="5" customWidth="1"/>
    <col min="14338" max="14350" width="8.54296875" style="5" customWidth="1"/>
    <col min="14351" max="14351" width="6.81640625" style="5" customWidth="1"/>
    <col min="14352" max="14352" width="19.81640625" style="5" customWidth="1"/>
    <col min="14353" max="14353" width="17" style="5" customWidth="1"/>
    <col min="14354" max="14354" width="10.54296875" style="5" customWidth="1"/>
    <col min="14355" max="14355" width="30.453125" style="5" customWidth="1"/>
    <col min="14356" max="14356" width="45.54296875" style="5" customWidth="1"/>
    <col min="14357" max="14357" width="19.81640625" style="5" customWidth="1"/>
    <col min="14358" max="14359" width="32.453125" style="5" customWidth="1"/>
    <col min="14360" max="14590" width="9.1796875" style="5"/>
    <col min="14591" max="14591" width="0" style="5" hidden="1" customWidth="1"/>
    <col min="14592" max="14592" width="3.81640625" style="5" customWidth="1"/>
    <col min="14593" max="14593" width="70.81640625" style="5" customWidth="1"/>
    <col min="14594" max="14606" width="8.54296875" style="5" customWidth="1"/>
    <col min="14607" max="14607" width="6.81640625" style="5" customWidth="1"/>
    <col min="14608" max="14608" width="19.81640625" style="5" customWidth="1"/>
    <col min="14609" max="14609" width="17" style="5" customWidth="1"/>
    <col min="14610" max="14610" width="10.54296875" style="5" customWidth="1"/>
    <col min="14611" max="14611" width="30.453125" style="5" customWidth="1"/>
    <col min="14612" max="14612" width="45.54296875" style="5" customWidth="1"/>
    <col min="14613" max="14613" width="19.81640625" style="5" customWidth="1"/>
    <col min="14614" max="14615" width="32.453125" style="5" customWidth="1"/>
    <col min="14616" max="14846" width="9.1796875" style="5"/>
    <col min="14847" max="14847" width="0" style="5" hidden="1" customWidth="1"/>
    <col min="14848" max="14848" width="3.81640625" style="5" customWidth="1"/>
    <col min="14849" max="14849" width="70.81640625" style="5" customWidth="1"/>
    <col min="14850" max="14862" width="8.54296875" style="5" customWidth="1"/>
    <col min="14863" max="14863" width="6.81640625" style="5" customWidth="1"/>
    <col min="14864" max="14864" width="19.81640625" style="5" customWidth="1"/>
    <col min="14865" max="14865" width="17" style="5" customWidth="1"/>
    <col min="14866" max="14866" width="10.54296875" style="5" customWidth="1"/>
    <col min="14867" max="14867" width="30.453125" style="5" customWidth="1"/>
    <col min="14868" max="14868" width="45.54296875" style="5" customWidth="1"/>
    <col min="14869" max="14869" width="19.81640625" style="5" customWidth="1"/>
    <col min="14870" max="14871" width="32.453125" style="5" customWidth="1"/>
    <col min="14872" max="15102" width="9.1796875" style="5"/>
    <col min="15103" max="15103" width="0" style="5" hidden="1" customWidth="1"/>
    <col min="15104" max="15104" width="3.81640625" style="5" customWidth="1"/>
    <col min="15105" max="15105" width="70.81640625" style="5" customWidth="1"/>
    <col min="15106" max="15118" width="8.54296875" style="5" customWidth="1"/>
    <col min="15119" max="15119" width="6.81640625" style="5" customWidth="1"/>
    <col min="15120" max="15120" width="19.81640625" style="5" customWidth="1"/>
    <col min="15121" max="15121" width="17" style="5" customWidth="1"/>
    <col min="15122" max="15122" width="10.54296875" style="5" customWidth="1"/>
    <col min="15123" max="15123" width="30.453125" style="5" customWidth="1"/>
    <col min="15124" max="15124" width="45.54296875" style="5" customWidth="1"/>
    <col min="15125" max="15125" width="19.81640625" style="5" customWidth="1"/>
    <col min="15126" max="15127" width="32.453125" style="5" customWidth="1"/>
    <col min="15128" max="15358" width="9.1796875" style="5"/>
    <col min="15359" max="15359" width="0" style="5" hidden="1" customWidth="1"/>
    <col min="15360" max="15360" width="3.81640625" style="5" customWidth="1"/>
    <col min="15361" max="15361" width="70.81640625" style="5" customWidth="1"/>
    <col min="15362" max="15374" width="8.54296875" style="5" customWidth="1"/>
    <col min="15375" max="15375" width="6.81640625" style="5" customWidth="1"/>
    <col min="15376" max="15376" width="19.81640625" style="5" customWidth="1"/>
    <col min="15377" max="15377" width="17" style="5" customWidth="1"/>
    <col min="15378" max="15378" width="10.54296875" style="5" customWidth="1"/>
    <col min="15379" max="15379" width="30.453125" style="5" customWidth="1"/>
    <col min="15380" max="15380" width="45.54296875" style="5" customWidth="1"/>
    <col min="15381" max="15381" width="19.81640625" style="5" customWidth="1"/>
    <col min="15382" max="15383" width="32.453125" style="5" customWidth="1"/>
    <col min="15384" max="15614" width="9.1796875" style="5"/>
    <col min="15615" max="15615" width="0" style="5" hidden="1" customWidth="1"/>
    <col min="15616" max="15616" width="3.81640625" style="5" customWidth="1"/>
    <col min="15617" max="15617" width="70.81640625" style="5" customWidth="1"/>
    <col min="15618" max="15630" width="8.54296875" style="5" customWidth="1"/>
    <col min="15631" max="15631" width="6.81640625" style="5" customWidth="1"/>
    <col min="15632" max="15632" width="19.81640625" style="5" customWidth="1"/>
    <col min="15633" max="15633" width="17" style="5" customWidth="1"/>
    <col min="15634" max="15634" width="10.54296875" style="5" customWidth="1"/>
    <col min="15635" max="15635" width="30.453125" style="5" customWidth="1"/>
    <col min="15636" max="15636" width="45.54296875" style="5" customWidth="1"/>
    <col min="15637" max="15637" width="19.81640625" style="5" customWidth="1"/>
    <col min="15638" max="15639" width="32.453125" style="5" customWidth="1"/>
    <col min="15640" max="15870" width="9.1796875" style="5"/>
    <col min="15871" max="15871" width="0" style="5" hidden="1" customWidth="1"/>
    <col min="15872" max="15872" width="3.81640625" style="5" customWidth="1"/>
    <col min="15873" max="15873" width="70.81640625" style="5" customWidth="1"/>
    <col min="15874" max="15886" width="8.54296875" style="5" customWidth="1"/>
    <col min="15887" max="15887" width="6.81640625" style="5" customWidth="1"/>
    <col min="15888" max="15888" width="19.81640625" style="5" customWidth="1"/>
    <col min="15889" max="15889" width="17" style="5" customWidth="1"/>
    <col min="15890" max="15890" width="10.54296875" style="5" customWidth="1"/>
    <col min="15891" max="15891" width="30.453125" style="5" customWidth="1"/>
    <col min="15892" max="15892" width="45.54296875" style="5" customWidth="1"/>
    <col min="15893" max="15893" width="19.81640625" style="5" customWidth="1"/>
    <col min="15894" max="15895" width="32.453125" style="5" customWidth="1"/>
    <col min="15896" max="16126" width="9.1796875" style="5"/>
    <col min="16127" max="16127" width="0" style="5" hidden="1" customWidth="1"/>
    <col min="16128" max="16128" width="3.81640625" style="5" customWidth="1"/>
    <col min="16129" max="16129" width="70.81640625" style="5" customWidth="1"/>
    <col min="16130" max="16142" width="8.54296875" style="5" customWidth="1"/>
    <col min="16143" max="16143" width="6.81640625" style="5" customWidth="1"/>
    <col min="16144" max="16144" width="19.81640625" style="5" customWidth="1"/>
    <col min="16145" max="16145" width="17" style="5" customWidth="1"/>
    <col min="16146" max="16146" width="10.54296875" style="5" customWidth="1"/>
    <col min="16147" max="16147" width="30.453125" style="5" customWidth="1"/>
    <col min="16148" max="16148" width="45.54296875" style="5" customWidth="1"/>
    <col min="16149" max="16149" width="19.81640625" style="5" customWidth="1"/>
    <col min="16150" max="16151" width="32.453125" style="5" customWidth="1"/>
    <col min="16152" max="16384" width="9.17968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0" t="s">
        <v>212</v>
      </c>
      <c r="B2" s="211"/>
      <c r="C2" s="211"/>
      <c r="D2" s="211"/>
      <c r="E2" s="5"/>
      <c r="F2" s="5"/>
      <c r="G2" s="5"/>
      <c r="H2" s="5"/>
      <c r="I2" s="5"/>
      <c r="J2" s="5"/>
      <c r="K2" s="5"/>
      <c r="L2" s="5"/>
      <c r="M2" s="5"/>
      <c r="N2" s="5"/>
      <c r="O2" s="5"/>
      <c r="P2" s="151"/>
      <c r="Q2" s="151"/>
      <c r="V2" s="47"/>
    </row>
    <row r="3" spans="1:24" ht="36.75" customHeight="1" x14ac:dyDescent="0.35">
      <c r="A3" s="44"/>
      <c r="B3" s="48" t="s">
        <v>188</v>
      </c>
      <c r="C3" s="48"/>
      <c r="D3" s="212"/>
      <c r="E3" s="214"/>
      <c r="F3" s="214"/>
      <c r="G3" s="20"/>
      <c r="H3" s="20"/>
      <c r="I3" s="20"/>
      <c r="J3" s="20"/>
      <c r="K3" s="20"/>
      <c r="L3" s="20"/>
      <c r="M3" s="20"/>
      <c r="N3" s="20"/>
      <c r="O3" s="20"/>
      <c r="P3" s="152"/>
      <c r="Q3" s="152"/>
      <c r="V3" s="47"/>
    </row>
    <row r="4" spans="1:24" ht="36.75" customHeight="1" thickBot="1" x14ac:dyDescent="0.4">
      <c r="A4" s="44"/>
      <c r="B4" s="48"/>
      <c r="C4" s="48"/>
      <c r="D4" s="213"/>
      <c r="E4" s="215"/>
      <c r="F4" s="215"/>
      <c r="G4" s="147"/>
      <c r="H4" s="147"/>
      <c r="I4" s="147"/>
      <c r="J4" s="147"/>
      <c r="K4" s="147"/>
      <c r="L4" s="147"/>
      <c r="M4" s="147"/>
      <c r="N4" s="147"/>
      <c r="O4" s="147"/>
      <c r="P4" s="153"/>
      <c r="Q4" s="153"/>
      <c r="R4" s="216" t="s">
        <v>202</v>
      </c>
      <c r="S4" s="216"/>
      <c r="T4" s="216"/>
      <c r="U4" s="216"/>
      <c r="V4" s="216"/>
      <c r="W4" s="216"/>
      <c r="X4" s="216"/>
    </row>
    <row r="5" spans="1:24" ht="36.75" customHeight="1" thickTop="1" x14ac:dyDescent="0.25">
      <c r="A5" s="44"/>
      <c r="B5" s="48"/>
      <c r="C5" s="89"/>
      <c r="D5" s="217" t="s">
        <v>237</v>
      </c>
      <c r="E5" s="197"/>
      <c r="F5" s="231" t="s">
        <v>2</v>
      </c>
      <c r="G5" s="231"/>
      <c r="H5" s="231"/>
      <c r="I5" s="231"/>
      <c r="J5" s="231"/>
      <c r="K5" s="231"/>
      <c r="L5" s="231"/>
      <c r="M5" s="231"/>
      <c r="N5" s="231"/>
      <c r="O5" s="231"/>
      <c r="P5" s="231"/>
      <c r="Q5" s="232"/>
      <c r="R5" s="221" t="s">
        <v>3</v>
      </c>
      <c r="S5" s="223" t="s">
        <v>198</v>
      </c>
      <c r="T5" s="221" t="s">
        <v>234</v>
      </c>
      <c r="U5" s="221" t="s">
        <v>9</v>
      </c>
      <c r="V5" s="221" t="s">
        <v>216</v>
      </c>
      <c r="W5" s="221" t="s">
        <v>215</v>
      </c>
      <c r="X5" s="221" t="s">
        <v>205</v>
      </c>
    </row>
    <row r="6" spans="1:24" ht="27" customHeight="1" x14ac:dyDescent="0.35">
      <c r="A6" s="6"/>
      <c r="B6" s="7"/>
      <c r="C6" s="90"/>
      <c r="D6" s="217"/>
      <c r="E6" s="45"/>
      <c r="F6" s="228" t="s">
        <v>0</v>
      </c>
      <c r="G6" s="228"/>
      <c r="H6" s="228"/>
      <c r="I6" s="228"/>
      <c r="J6" s="228"/>
      <c r="K6" s="228"/>
      <c r="L6" s="228"/>
      <c r="M6" s="228"/>
      <c r="N6" s="228"/>
      <c r="O6" s="228"/>
      <c r="P6" s="229" t="s">
        <v>1</v>
      </c>
      <c r="Q6" s="229"/>
      <c r="R6" s="222"/>
      <c r="S6" s="224"/>
      <c r="T6" s="222"/>
      <c r="U6" s="222"/>
      <c r="V6" s="222"/>
      <c r="W6" s="222"/>
      <c r="X6" s="222"/>
    </row>
    <row r="7" spans="1:24" ht="18.75" customHeight="1" x14ac:dyDescent="0.3">
      <c r="A7" s="9" t="s">
        <v>4</v>
      </c>
      <c r="B7" s="2"/>
      <c r="C7" s="91"/>
      <c r="D7" s="217"/>
      <c r="E7" s="3"/>
      <c r="F7" s="198" t="s">
        <v>5</v>
      </c>
      <c r="G7" s="166" t="s">
        <v>6</v>
      </c>
      <c r="H7" s="166" t="s">
        <v>5</v>
      </c>
      <c r="I7" s="166" t="s">
        <v>6</v>
      </c>
      <c r="J7" s="166" t="s">
        <v>5</v>
      </c>
      <c r="K7" s="166" t="s">
        <v>6</v>
      </c>
      <c r="L7" s="166" t="s">
        <v>5</v>
      </c>
      <c r="M7" s="166" t="s">
        <v>6</v>
      </c>
      <c r="N7" s="166" t="s">
        <v>5</v>
      </c>
      <c r="O7" s="166" t="s">
        <v>6</v>
      </c>
      <c r="P7" s="167" t="s">
        <v>6</v>
      </c>
      <c r="Q7" s="167" t="s">
        <v>5</v>
      </c>
      <c r="R7" s="222"/>
      <c r="S7" s="224"/>
      <c r="T7" s="222"/>
      <c r="U7" s="222"/>
      <c r="V7" s="222"/>
      <c r="W7" s="222"/>
      <c r="X7" s="222"/>
    </row>
    <row r="8" spans="1:24" ht="20.25" customHeight="1" x14ac:dyDescent="0.25">
      <c r="A8" s="10" t="s">
        <v>7</v>
      </c>
      <c r="B8" s="11"/>
      <c r="C8" s="92"/>
      <c r="D8" s="217"/>
      <c r="E8" s="200" t="s">
        <v>2</v>
      </c>
      <c r="F8" s="199">
        <v>1</v>
      </c>
      <c r="G8" s="168">
        <v>2</v>
      </c>
      <c r="H8" s="169">
        <v>3</v>
      </c>
      <c r="I8" s="168">
        <v>4</v>
      </c>
      <c r="J8" s="168">
        <v>5</v>
      </c>
      <c r="K8" s="168">
        <v>6</v>
      </c>
      <c r="L8" s="169">
        <v>7</v>
      </c>
      <c r="M8" s="169">
        <v>8</v>
      </c>
      <c r="N8" s="169">
        <v>9</v>
      </c>
      <c r="O8" s="169">
        <v>10</v>
      </c>
      <c r="P8" s="170">
        <v>11</v>
      </c>
      <c r="Q8" s="170">
        <v>12</v>
      </c>
      <c r="R8" s="222"/>
      <c r="S8" s="224"/>
      <c r="T8" s="222"/>
      <c r="U8" s="222"/>
      <c r="V8" s="222"/>
      <c r="W8" s="222"/>
      <c r="X8" s="222"/>
    </row>
    <row r="9" spans="1:24" ht="20.25" customHeight="1" x14ac:dyDescent="0.25">
      <c r="A9" s="10"/>
      <c r="B9" s="194"/>
      <c r="C9" s="92"/>
      <c r="D9" s="195"/>
      <c r="E9" s="196" t="s">
        <v>254</v>
      </c>
      <c r="F9" s="202" t="s">
        <v>260</v>
      </c>
      <c r="G9" s="202" t="s">
        <v>261</v>
      </c>
      <c r="H9" s="203" t="s">
        <v>263</v>
      </c>
      <c r="I9" s="202" t="s">
        <v>256</v>
      </c>
      <c r="J9" s="202" t="s">
        <v>262</v>
      </c>
      <c r="K9" s="202" t="s">
        <v>264</v>
      </c>
      <c r="L9" s="203" t="s">
        <v>194</v>
      </c>
      <c r="M9" s="203" t="s">
        <v>262</v>
      </c>
      <c r="N9" s="203" t="s">
        <v>259</v>
      </c>
      <c r="O9" s="203" t="s">
        <v>259</v>
      </c>
      <c r="P9" s="204"/>
      <c r="Q9" s="204"/>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30"/>
      <c r="U10" s="230"/>
      <c r="V10" s="230"/>
      <c r="W10" s="144"/>
      <c r="X10" s="145"/>
    </row>
    <row r="11" spans="1:24" ht="23.5"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5" customHeight="1" x14ac:dyDescent="0.35">
      <c r="A12" s="15" t="s">
        <v>14</v>
      </c>
      <c r="B12" s="16">
        <v>3</v>
      </c>
      <c r="C12" s="94"/>
      <c r="D12" s="171" t="s">
        <v>220</v>
      </c>
      <c r="E12" s="109">
        <v>5</v>
      </c>
      <c r="F12" s="56">
        <v>5</v>
      </c>
      <c r="G12" s="55"/>
      <c r="H12" s="56"/>
      <c r="I12" s="55"/>
      <c r="J12" s="56"/>
      <c r="K12" s="55"/>
      <c r="L12" s="56"/>
      <c r="M12" s="55"/>
      <c r="N12" s="56"/>
      <c r="O12" s="57"/>
      <c r="P12" s="155"/>
      <c r="Q12" s="156"/>
      <c r="R12" s="181">
        <v>6</v>
      </c>
      <c r="S12" s="50" t="s">
        <v>5</v>
      </c>
      <c r="T12" s="50" t="s">
        <v>191</v>
      </c>
      <c r="U12" s="50" t="s">
        <v>13</v>
      </c>
      <c r="V12" s="51" t="s">
        <v>16</v>
      </c>
      <c r="W12" s="51" t="s">
        <v>17</v>
      </c>
      <c r="X12" s="100" t="s">
        <v>18</v>
      </c>
    </row>
    <row r="13" spans="1:24" s="18" customFormat="1" ht="23.5" customHeight="1" x14ac:dyDescent="0.35">
      <c r="A13" s="15" t="s">
        <v>19</v>
      </c>
      <c r="B13" s="16">
        <v>4</v>
      </c>
      <c r="C13" s="94"/>
      <c r="D13" s="171" t="s">
        <v>20</v>
      </c>
      <c r="E13" s="109">
        <v>5</v>
      </c>
      <c r="F13" s="56"/>
      <c r="G13" s="55"/>
      <c r="H13" s="56">
        <v>5</v>
      </c>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5" customHeight="1" x14ac:dyDescent="0.25">
      <c r="A14" s="15" t="s">
        <v>21</v>
      </c>
      <c r="B14" s="16">
        <v>5</v>
      </c>
      <c r="C14" s="94"/>
      <c r="D14" s="93" t="s">
        <v>22</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5" customHeight="1" x14ac:dyDescent="0.25">
      <c r="A15" s="15" t="s">
        <v>23</v>
      </c>
      <c r="B15" s="16">
        <v>6</v>
      </c>
      <c r="C15" s="94"/>
      <c r="D15" s="93" t="s">
        <v>24</v>
      </c>
      <c r="E15" s="109">
        <v>3</v>
      </c>
      <c r="F15" s="76"/>
      <c r="G15" s="55"/>
      <c r="H15" s="56">
        <v>3</v>
      </c>
      <c r="I15" s="55"/>
      <c r="J15" s="56"/>
      <c r="K15" s="55"/>
      <c r="L15" s="56"/>
      <c r="M15" s="55"/>
      <c r="N15" s="56"/>
      <c r="O15" s="57"/>
      <c r="P15" s="155"/>
      <c r="Q15" s="156"/>
      <c r="R15" s="182">
        <v>6</v>
      </c>
      <c r="S15" s="50" t="s">
        <v>5</v>
      </c>
      <c r="T15" s="50" t="s">
        <v>192</v>
      </c>
      <c r="U15" s="50" t="s">
        <v>13</v>
      </c>
      <c r="V15" s="51" t="s">
        <v>16</v>
      </c>
      <c r="W15" s="51" t="s">
        <v>233</v>
      </c>
      <c r="X15" s="100" t="s">
        <v>18</v>
      </c>
    </row>
    <row r="16" spans="1:24" s="19" customFormat="1" ht="23.5" customHeight="1" x14ac:dyDescent="0.25">
      <c r="A16" s="15" t="s">
        <v>25</v>
      </c>
      <c r="B16" s="16">
        <v>7</v>
      </c>
      <c r="C16" s="94"/>
      <c r="D16" s="93" t="s">
        <v>26</v>
      </c>
      <c r="E16" s="109">
        <v>3</v>
      </c>
      <c r="F16" s="76"/>
      <c r="G16" s="55"/>
      <c r="H16" s="56"/>
      <c r="I16" s="55"/>
      <c r="J16" s="56">
        <v>3</v>
      </c>
      <c r="K16" s="58"/>
      <c r="L16" s="56"/>
      <c r="M16" s="55"/>
      <c r="N16" s="56"/>
      <c r="O16" s="57"/>
      <c r="P16" s="155"/>
      <c r="Q16" s="156"/>
      <c r="R16" s="182">
        <v>6</v>
      </c>
      <c r="S16" s="50" t="s">
        <v>5</v>
      </c>
      <c r="T16" s="50" t="s">
        <v>193</v>
      </c>
      <c r="U16" s="50" t="s">
        <v>13</v>
      </c>
      <c r="V16" s="51" t="s">
        <v>16</v>
      </c>
      <c r="W16" s="51" t="s">
        <v>239</v>
      </c>
      <c r="X16" s="100" t="s">
        <v>18</v>
      </c>
    </row>
    <row r="17" spans="1:24" s="19" customFormat="1" ht="23.5" customHeight="1" x14ac:dyDescent="0.25">
      <c r="A17" s="15" t="s">
        <v>27</v>
      </c>
      <c r="B17" s="16">
        <v>8</v>
      </c>
      <c r="C17" s="94"/>
      <c r="D17" s="93" t="s">
        <v>28</v>
      </c>
      <c r="E17" s="109">
        <v>3</v>
      </c>
      <c r="F17" s="56"/>
      <c r="G17" s="55"/>
      <c r="H17" s="56">
        <v>3</v>
      </c>
      <c r="I17" s="55"/>
      <c r="J17" s="56"/>
      <c r="K17" s="55"/>
      <c r="L17" s="56"/>
      <c r="M17" s="55"/>
      <c r="N17" s="56"/>
      <c r="O17" s="57"/>
      <c r="P17" s="155"/>
      <c r="Q17" s="156"/>
      <c r="R17" s="182">
        <v>6</v>
      </c>
      <c r="S17" s="50" t="s">
        <v>5</v>
      </c>
      <c r="T17" s="50" t="s">
        <v>192</v>
      </c>
      <c r="U17" s="50" t="s">
        <v>13</v>
      </c>
      <c r="V17" s="51" t="s">
        <v>206</v>
      </c>
      <c r="W17" s="51" t="s">
        <v>29</v>
      </c>
      <c r="X17" s="100" t="s">
        <v>18</v>
      </c>
    </row>
    <row r="18" spans="1:24" s="19" customFormat="1" ht="23.5" customHeight="1" x14ac:dyDescent="0.25">
      <c r="A18" s="15" t="s">
        <v>30</v>
      </c>
      <c r="B18" s="16">
        <v>9</v>
      </c>
      <c r="C18" s="94"/>
      <c r="D18" s="93" t="s">
        <v>31</v>
      </c>
      <c r="E18" s="109">
        <v>3</v>
      </c>
      <c r="F18" s="77"/>
      <c r="G18" s="56"/>
      <c r="H18" s="55"/>
      <c r="I18" s="56"/>
      <c r="J18" s="55"/>
      <c r="K18" s="59"/>
      <c r="L18" s="55"/>
      <c r="M18" s="59"/>
      <c r="N18" s="55"/>
      <c r="O18" s="56">
        <v>3</v>
      </c>
      <c r="P18" s="157"/>
      <c r="Q18" s="174"/>
      <c r="R18" s="182">
        <v>6</v>
      </c>
      <c r="S18" s="50" t="s">
        <v>6</v>
      </c>
      <c r="T18" s="50" t="s">
        <v>194</v>
      </c>
      <c r="U18" s="50" t="s">
        <v>13</v>
      </c>
      <c r="V18" s="51" t="s">
        <v>207</v>
      </c>
      <c r="W18" s="51" t="s">
        <v>32</v>
      </c>
      <c r="X18" s="100" t="s">
        <v>18</v>
      </c>
    </row>
    <row r="19" spans="1:24" s="19" customFormat="1" ht="23.5" customHeight="1" x14ac:dyDescent="0.25">
      <c r="A19" s="15" t="s">
        <v>33</v>
      </c>
      <c r="B19" s="16">
        <v>10</v>
      </c>
      <c r="C19" s="94"/>
      <c r="D19" s="93" t="s">
        <v>34</v>
      </c>
      <c r="E19" s="109">
        <v>3</v>
      </c>
      <c r="F19" s="76"/>
      <c r="G19" s="55"/>
      <c r="H19" s="56"/>
      <c r="I19" s="55"/>
      <c r="J19" s="56">
        <v>3</v>
      </c>
      <c r="K19" s="55"/>
      <c r="L19" s="56"/>
      <c r="M19" s="55"/>
      <c r="N19" s="56"/>
      <c r="O19" s="57"/>
      <c r="P19" s="155"/>
      <c r="Q19" s="156"/>
      <c r="R19" s="182">
        <v>6</v>
      </c>
      <c r="S19" s="50" t="s">
        <v>5</v>
      </c>
      <c r="T19" s="50" t="s">
        <v>192</v>
      </c>
      <c r="U19" s="50" t="s">
        <v>13</v>
      </c>
      <c r="V19" s="51" t="s">
        <v>16</v>
      </c>
      <c r="W19" s="51" t="s">
        <v>233</v>
      </c>
      <c r="X19" s="100" t="s">
        <v>18</v>
      </c>
    </row>
    <row r="20" spans="1:24" s="19" customFormat="1" ht="23.5" customHeight="1" x14ac:dyDescent="0.25">
      <c r="A20" s="15" t="s">
        <v>35</v>
      </c>
      <c r="B20" s="16">
        <v>11</v>
      </c>
      <c r="C20" s="94"/>
      <c r="D20" s="121" t="s">
        <v>36</v>
      </c>
      <c r="E20" s="122">
        <v>3</v>
      </c>
      <c r="F20" s="123"/>
      <c r="G20" s="124"/>
      <c r="H20" s="125"/>
      <c r="I20" s="124"/>
      <c r="J20" s="126"/>
      <c r="K20" s="127"/>
      <c r="L20" s="126">
        <v>3</v>
      </c>
      <c r="M20" s="124"/>
      <c r="N20" s="126"/>
      <c r="O20" s="127"/>
      <c r="P20" s="155"/>
      <c r="Q20" s="158"/>
      <c r="R20" s="183">
        <v>6</v>
      </c>
      <c r="S20" s="128" t="s">
        <v>5</v>
      </c>
      <c r="T20" s="128" t="s">
        <v>194</v>
      </c>
      <c r="U20" s="128" t="s">
        <v>13</v>
      </c>
      <c r="V20" s="129" t="s">
        <v>16</v>
      </c>
      <c r="W20" s="129" t="s">
        <v>17</v>
      </c>
      <c r="X20" s="130" t="s">
        <v>18</v>
      </c>
    </row>
    <row r="21" spans="1:24" s="22" customFormat="1" ht="25"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5"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5" customHeight="1" x14ac:dyDescent="0.25">
      <c r="A23" s="15" t="s">
        <v>40</v>
      </c>
      <c r="B23" s="16">
        <v>15</v>
      </c>
      <c r="C23" s="95"/>
      <c r="D23" s="93" t="s">
        <v>41</v>
      </c>
      <c r="E23" s="109">
        <v>4</v>
      </c>
      <c r="F23" s="76">
        <v>4</v>
      </c>
      <c r="G23" s="55"/>
      <c r="H23" s="59"/>
      <c r="I23" s="55"/>
      <c r="J23" s="59"/>
      <c r="K23" s="55"/>
      <c r="L23" s="55"/>
      <c r="M23" s="55"/>
      <c r="N23" s="60"/>
      <c r="O23" s="57"/>
      <c r="P23" s="157"/>
      <c r="Q23" s="156"/>
      <c r="R23" s="184">
        <v>6</v>
      </c>
      <c r="S23" s="50" t="s">
        <v>5</v>
      </c>
      <c r="T23" s="50" t="s">
        <v>191</v>
      </c>
      <c r="U23" s="50" t="s">
        <v>13</v>
      </c>
      <c r="V23" s="51" t="s">
        <v>208</v>
      </c>
      <c r="W23" s="51" t="s">
        <v>17</v>
      </c>
      <c r="X23" s="100"/>
    </row>
    <row r="24" spans="1:24" s="19" customFormat="1" ht="23.5" customHeight="1" x14ac:dyDescent="0.25">
      <c r="A24" s="15" t="s">
        <v>42</v>
      </c>
      <c r="B24" s="16">
        <v>16</v>
      </c>
      <c r="C24" s="95"/>
      <c r="D24" s="93" t="s">
        <v>43</v>
      </c>
      <c r="E24" s="109">
        <v>6</v>
      </c>
      <c r="F24" s="77"/>
      <c r="G24" s="55"/>
      <c r="H24" s="55"/>
      <c r="I24" s="59"/>
      <c r="J24" s="55"/>
      <c r="K24" s="56">
        <v>6</v>
      </c>
      <c r="L24" s="55"/>
      <c r="M24" s="59"/>
      <c r="N24" s="55"/>
      <c r="O24" s="61"/>
      <c r="P24" s="157"/>
      <c r="Q24" s="156"/>
      <c r="R24" s="17">
        <v>6</v>
      </c>
      <c r="S24" s="50" t="s">
        <v>6</v>
      </c>
      <c r="T24" s="50" t="s">
        <v>197</v>
      </c>
      <c r="U24" s="50" t="s">
        <v>13</v>
      </c>
      <c r="V24" s="51" t="s">
        <v>44</v>
      </c>
      <c r="W24" s="51" t="s">
        <v>228</v>
      </c>
      <c r="X24" s="100"/>
    </row>
    <row r="25" spans="1:24" s="22" customFormat="1" ht="23.5"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5"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5"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5" customHeight="1" x14ac:dyDescent="0.25">
      <c r="A29" s="10" t="s">
        <v>51</v>
      </c>
      <c r="B29" s="15">
        <v>19</v>
      </c>
      <c r="C29" s="98"/>
      <c r="D29" s="93" t="s">
        <v>52</v>
      </c>
      <c r="E29" s="109">
        <v>3</v>
      </c>
      <c r="F29" s="56">
        <v>3</v>
      </c>
      <c r="G29" s="55"/>
      <c r="H29" s="59"/>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5" customHeight="1" x14ac:dyDescent="0.25">
      <c r="A30" s="10" t="s">
        <v>53</v>
      </c>
      <c r="B30" s="15">
        <v>20</v>
      </c>
      <c r="C30" s="98"/>
      <c r="D30" s="93" t="s">
        <v>54</v>
      </c>
      <c r="E30" s="109">
        <v>3</v>
      </c>
      <c r="F30" s="77"/>
      <c r="G30" s="56">
        <v>3</v>
      </c>
      <c r="H30" s="55"/>
      <c r="I30" s="59"/>
      <c r="J30" s="55"/>
      <c r="K30" s="59"/>
      <c r="L30" s="55"/>
      <c r="M30" s="60"/>
      <c r="N30" s="60"/>
      <c r="O30" s="61"/>
      <c r="P30" s="157"/>
      <c r="Q30" s="156"/>
      <c r="R30" s="17">
        <v>6</v>
      </c>
      <c r="S30" s="50" t="s">
        <v>6</v>
      </c>
      <c r="T30" s="50" t="s">
        <v>193</v>
      </c>
      <c r="U30" s="50" t="s">
        <v>13</v>
      </c>
      <c r="V30" s="51" t="s">
        <v>55</v>
      </c>
      <c r="W30" s="51" t="s">
        <v>56</v>
      </c>
      <c r="X30" s="100" t="s">
        <v>18</v>
      </c>
    </row>
    <row r="31" spans="1:24" s="19" customFormat="1" ht="23.5" customHeight="1" x14ac:dyDescent="0.25">
      <c r="A31" s="10" t="s">
        <v>57</v>
      </c>
      <c r="B31" s="15">
        <v>21</v>
      </c>
      <c r="C31" s="98"/>
      <c r="D31" s="93" t="s">
        <v>58</v>
      </c>
      <c r="E31" s="109">
        <v>3</v>
      </c>
      <c r="F31" s="77"/>
      <c r="G31" s="55"/>
      <c r="H31" s="56">
        <v>3</v>
      </c>
      <c r="I31" s="55"/>
      <c r="J31" s="59"/>
      <c r="K31" s="55"/>
      <c r="L31" s="59"/>
      <c r="M31" s="60"/>
      <c r="N31" s="60"/>
      <c r="O31" s="61"/>
      <c r="P31" s="157"/>
      <c r="Q31" s="156"/>
      <c r="R31" s="184">
        <v>6</v>
      </c>
      <c r="S31" s="50" t="s">
        <v>5</v>
      </c>
      <c r="T31" s="50" t="s">
        <v>193</v>
      </c>
      <c r="U31" s="50" t="s">
        <v>13</v>
      </c>
      <c r="V31" s="51" t="s">
        <v>59</v>
      </c>
      <c r="W31" s="51" t="s">
        <v>240</v>
      </c>
      <c r="X31" s="100"/>
    </row>
    <row r="32" spans="1:24" s="19" customFormat="1" ht="23.5" customHeight="1" x14ac:dyDescent="0.25">
      <c r="A32" s="10" t="s">
        <v>60</v>
      </c>
      <c r="B32" s="15">
        <v>22</v>
      </c>
      <c r="C32" s="98"/>
      <c r="D32" s="93" t="s">
        <v>61</v>
      </c>
      <c r="E32" s="109">
        <v>3</v>
      </c>
      <c r="F32" s="77"/>
      <c r="G32" s="55"/>
      <c r="H32" s="55"/>
      <c r="I32" s="56">
        <v>3</v>
      </c>
      <c r="J32" s="55"/>
      <c r="K32" s="59"/>
      <c r="L32" s="55"/>
      <c r="M32" s="59"/>
      <c r="N32" s="60"/>
      <c r="O32" s="59"/>
      <c r="P32" s="157"/>
      <c r="Q32" s="178"/>
      <c r="R32" s="17">
        <v>6</v>
      </c>
      <c r="S32" s="50" t="s">
        <v>6</v>
      </c>
      <c r="T32" s="50" t="s">
        <v>193</v>
      </c>
      <c r="U32" s="50" t="s">
        <v>13</v>
      </c>
      <c r="V32" s="51" t="s">
        <v>59</v>
      </c>
      <c r="W32" s="51" t="s">
        <v>62</v>
      </c>
      <c r="X32" s="100" t="s">
        <v>18</v>
      </c>
    </row>
    <row r="33" spans="1:24" s="19" customFormat="1" ht="23.5" customHeight="1" x14ac:dyDescent="0.25">
      <c r="A33" s="10" t="s">
        <v>63</v>
      </c>
      <c r="B33" s="15">
        <v>23</v>
      </c>
      <c r="C33" s="98"/>
      <c r="D33" s="93" t="s">
        <v>64</v>
      </c>
      <c r="E33" s="109">
        <v>3</v>
      </c>
      <c r="F33" s="77"/>
      <c r="G33" s="56">
        <v>3</v>
      </c>
      <c r="H33" s="55"/>
      <c r="I33" s="59"/>
      <c r="J33" s="55"/>
      <c r="K33" s="59"/>
      <c r="L33" s="57"/>
      <c r="M33" s="59"/>
      <c r="N33" s="60"/>
      <c r="O33" s="60"/>
      <c r="P33" s="157"/>
      <c r="Q33" s="178"/>
      <c r="R33" s="182">
        <v>6</v>
      </c>
      <c r="S33" s="50" t="s">
        <v>6</v>
      </c>
      <c r="T33" s="50" t="s">
        <v>191</v>
      </c>
      <c r="U33" s="50" t="s">
        <v>13</v>
      </c>
      <c r="V33" s="51" t="s">
        <v>55</v>
      </c>
      <c r="W33" s="51" t="s">
        <v>248</v>
      </c>
      <c r="X33" s="100" t="s">
        <v>18</v>
      </c>
    </row>
    <row r="34" spans="1:24" s="19" customFormat="1" ht="23.5" customHeight="1" x14ac:dyDescent="0.25">
      <c r="A34" s="10" t="s">
        <v>65</v>
      </c>
      <c r="B34" s="15">
        <v>24</v>
      </c>
      <c r="C34" s="98"/>
      <c r="D34" s="93" t="s">
        <v>66</v>
      </c>
      <c r="E34" s="109">
        <v>3</v>
      </c>
      <c r="F34" s="76">
        <v>3</v>
      </c>
      <c r="G34" s="55"/>
      <c r="H34" s="59"/>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5" customHeight="1" x14ac:dyDescent="0.25">
      <c r="A35" s="10" t="s">
        <v>67</v>
      </c>
      <c r="B35" s="15">
        <v>25</v>
      </c>
      <c r="C35" s="98"/>
      <c r="D35" s="93" t="s">
        <v>219</v>
      </c>
      <c r="E35" s="109">
        <v>3</v>
      </c>
      <c r="F35" s="77"/>
      <c r="G35" s="56">
        <v>3</v>
      </c>
      <c r="H35" s="55"/>
      <c r="I35" s="59"/>
      <c r="J35" s="55"/>
      <c r="K35" s="59"/>
      <c r="L35" s="55"/>
      <c r="M35" s="60"/>
      <c r="N35" s="60"/>
      <c r="O35" s="61"/>
      <c r="P35" s="157"/>
      <c r="Q35" s="156"/>
      <c r="R35" s="182">
        <v>6</v>
      </c>
      <c r="S35" s="50" t="s">
        <v>6</v>
      </c>
      <c r="T35" s="50" t="s">
        <v>193</v>
      </c>
      <c r="U35" s="50" t="s">
        <v>13</v>
      </c>
      <c r="V35" s="51" t="s">
        <v>68</v>
      </c>
      <c r="W35" s="51" t="s">
        <v>69</v>
      </c>
      <c r="X35" s="100"/>
    </row>
    <row r="36" spans="1:24" s="19" customFormat="1" ht="23.5" customHeight="1" x14ac:dyDescent="0.25">
      <c r="A36" s="10" t="s">
        <v>70</v>
      </c>
      <c r="B36" s="15">
        <v>26</v>
      </c>
      <c r="C36" s="98"/>
      <c r="D36" s="93" t="s">
        <v>71</v>
      </c>
      <c r="E36" s="109">
        <v>3</v>
      </c>
      <c r="F36" s="77"/>
      <c r="G36" s="55"/>
      <c r="H36" s="59">
        <v>3</v>
      </c>
      <c r="I36" s="55"/>
      <c r="J36" s="59"/>
      <c r="K36" s="55"/>
      <c r="L36" s="59"/>
      <c r="M36" s="55"/>
      <c r="N36" s="60"/>
      <c r="O36" s="61"/>
      <c r="P36" s="157"/>
      <c r="Q36" s="156"/>
      <c r="R36" s="182">
        <v>6</v>
      </c>
      <c r="S36" s="50" t="s">
        <v>5</v>
      </c>
      <c r="T36" s="50" t="s">
        <v>194</v>
      </c>
      <c r="U36" s="50" t="s">
        <v>13</v>
      </c>
      <c r="V36" s="51" t="s">
        <v>72</v>
      </c>
      <c r="W36" s="51" t="s">
        <v>73</v>
      </c>
      <c r="X36" s="100" t="s">
        <v>18</v>
      </c>
    </row>
    <row r="37" spans="1:24" s="19" customFormat="1" ht="23.5" customHeight="1" x14ac:dyDescent="0.25">
      <c r="A37" s="10" t="s">
        <v>74</v>
      </c>
      <c r="B37" s="15">
        <v>27</v>
      </c>
      <c r="C37" s="98"/>
      <c r="D37" s="93" t="s">
        <v>75</v>
      </c>
      <c r="E37" s="109">
        <v>3</v>
      </c>
      <c r="F37" s="77"/>
      <c r="G37" s="59"/>
      <c r="H37" s="55"/>
      <c r="I37" s="59">
        <v>3</v>
      </c>
      <c r="J37" s="55"/>
      <c r="K37" s="59"/>
      <c r="L37" s="55"/>
      <c r="M37" s="59"/>
      <c r="N37" s="55"/>
      <c r="O37" s="59"/>
      <c r="P37" s="157"/>
      <c r="Q37" s="178"/>
      <c r="R37" s="182">
        <v>6</v>
      </c>
      <c r="S37" s="50" t="s">
        <v>6</v>
      </c>
      <c r="T37" s="50" t="s">
        <v>190</v>
      </c>
      <c r="U37" s="50" t="s">
        <v>13</v>
      </c>
      <c r="V37" s="51" t="s">
        <v>16</v>
      </c>
      <c r="W37" s="51" t="s">
        <v>17</v>
      </c>
      <c r="X37" s="100" t="s">
        <v>18</v>
      </c>
    </row>
    <row r="38" spans="1:24" s="19" customFormat="1" ht="23.5" customHeight="1" x14ac:dyDescent="0.25">
      <c r="A38" s="10" t="s">
        <v>76</v>
      </c>
      <c r="B38" s="15">
        <v>28</v>
      </c>
      <c r="C38" s="98"/>
      <c r="D38" s="93" t="s">
        <v>77</v>
      </c>
      <c r="E38" s="109">
        <v>3</v>
      </c>
      <c r="F38" s="77"/>
      <c r="G38" s="55"/>
      <c r="H38" s="55"/>
      <c r="I38" s="55"/>
      <c r="J38" s="59"/>
      <c r="K38" s="55"/>
      <c r="L38" s="59"/>
      <c r="M38" s="55"/>
      <c r="N38" s="59">
        <v>3</v>
      </c>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5"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5"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5" customHeight="1" x14ac:dyDescent="0.25">
      <c r="A43" s="10" t="s">
        <v>85</v>
      </c>
      <c r="B43" s="15">
        <v>33</v>
      </c>
      <c r="C43" s="98"/>
      <c r="D43" s="93" t="s">
        <v>86</v>
      </c>
      <c r="E43" s="109">
        <v>2</v>
      </c>
      <c r="F43" s="77"/>
      <c r="G43" s="59">
        <v>2</v>
      </c>
      <c r="H43" s="55"/>
      <c r="I43" s="59"/>
      <c r="J43" s="55"/>
      <c r="K43" s="59"/>
      <c r="L43" s="55"/>
      <c r="M43" s="59"/>
      <c r="N43" s="55"/>
      <c r="O43" s="57"/>
      <c r="P43" s="157"/>
      <c r="Q43" s="156"/>
      <c r="R43" s="17">
        <v>6</v>
      </c>
      <c r="S43" s="50" t="s">
        <v>6</v>
      </c>
      <c r="T43" s="50" t="s">
        <v>191</v>
      </c>
      <c r="U43" s="50" t="s">
        <v>13</v>
      </c>
      <c r="V43" s="51" t="s">
        <v>206</v>
      </c>
      <c r="W43" s="51" t="s">
        <v>17</v>
      </c>
      <c r="X43" s="100"/>
    </row>
    <row r="44" spans="1:24" s="19" customFormat="1" ht="23.5" customHeight="1" x14ac:dyDescent="0.25">
      <c r="A44" s="10" t="s">
        <v>87</v>
      </c>
      <c r="B44" s="15">
        <v>34</v>
      </c>
      <c r="C44" s="98"/>
      <c r="D44" s="93" t="s">
        <v>88</v>
      </c>
      <c r="E44" s="109">
        <v>2</v>
      </c>
      <c r="F44" s="77"/>
      <c r="G44" s="59"/>
      <c r="H44" s="55"/>
      <c r="I44" s="59">
        <v>2</v>
      </c>
      <c r="J44" s="55"/>
      <c r="K44" s="59"/>
      <c r="L44" s="55"/>
      <c r="M44" s="59"/>
      <c r="N44" s="55"/>
      <c r="O44" s="57"/>
      <c r="P44" s="157"/>
      <c r="Q44" s="156"/>
      <c r="R44" s="182">
        <v>6</v>
      </c>
      <c r="S44" s="50" t="s">
        <v>6</v>
      </c>
      <c r="T44" s="50" t="s">
        <v>190</v>
      </c>
      <c r="U44" s="50" t="s">
        <v>13</v>
      </c>
      <c r="V44" s="51" t="s">
        <v>16</v>
      </c>
      <c r="W44" s="51" t="s">
        <v>17</v>
      </c>
      <c r="X44" s="100" t="s">
        <v>18</v>
      </c>
    </row>
    <row r="45" spans="1:24" ht="23.5" customHeight="1" x14ac:dyDescent="0.25">
      <c r="A45" s="10" t="s">
        <v>89</v>
      </c>
      <c r="B45" s="15">
        <v>35</v>
      </c>
      <c r="C45" s="98"/>
      <c r="D45" s="93" t="s">
        <v>90</v>
      </c>
      <c r="E45" s="109">
        <v>2</v>
      </c>
      <c r="F45" s="77"/>
      <c r="G45" s="59">
        <v>2</v>
      </c>
      <c r="H45" s="55"/>
      <c r="I45" s="59"/>
      <c r="J45" s="55"/>
      <c r="K45" s="59"/>
      <c r="L45" s="55"/>
      <c r="M45" s="59"/>
      <c r="N45" s="55"/>
      <c r="O45" s="57"/>
      <c r="P45" s="157"/>
      <c r="Q45" s="156"/>
      <c r="R45" s="182">
        <v>6</v>
      </c>
      <c r="S45" s="50" t="s">
        <v>6</v>
      </c>
      <c r="T45" s="50" t="s">
        <v>191</v>
      </c>
      <c r="U45" s="50" t="s">
        <v>13</v>
      </c>
      <c r="V45" s="51" t="s">
        <v>16</v>
      </c>
      <c r="W45" s="51" t="s">
        <v>248</v>
      </c>
      <c r="X45" s="100" t="s">
        <v>18</v>
      </c>
    </row>
    <row r="46" spans="1:24" s="19" customFormat="1" ht="23.5" customHeight="1" x14ac:dyDescent="0.25">
      <c r="A46" s="10" t="s">
        <v>91</v>
      </c>
      <c r="B46" s="15">
        <v>36</v>
      </c>
      <c r="C46" s="98"/>
      <c r="D46" s="93" t="s">
        <v>92</v>
      </c>
      <c r="E46" s="109">
        <v>6</v>
      </c>
      <c r="F46" s="77"/>
      <c r="G46" s="55"/>
      <c r="H46" s="59"/>
      <c r="I46" s="55"/>
      <c r="J46" s="59">
        <v>6</v>
      </c>
      <c r="K46" s="55"/>
      <c r="L46" s="59"/>
      <c r="M46" s="55"/>
      <c r="N46" s="59"/>
      <c r="O46" s="57"/>
      <c r="P46" s="155"/>
      <c r="Q46" s="156"/>
      <c r="R46" s="184">
        <v>6</v>
      </c>
      <c r="S46" s="50" t="s">
        <v>5</v>
      </c>
      <c r="T46" s="50" t="s">
        <v>193</v>
      </c>
      <c r="U46" s="50" t="s">
        <v>13</v>
      </c>
      <c r="V46" s="51" t="s">
        <v>93</v>
      </c>
      <c r="W46" s="51" t="s">
        <v>244</v>
      </c>
      <c r="X46" s="100" t="s">
        <v>18</v>
      </c>
    </row>
    <row r="47" spans="1:24" s="23" customFormat="1" ht="23.5" customHeight="1" x14ac:dyDescent="0.25">
      <c r="A47" s="10" t="s">
        <v>94</v>
      </c>
      <c r="B47" s="15">
        <v>37</v>
      </c>
      <c r="C47" s="98"/>
      <c r="D47" s="93" t="s">
        <v>218</v>
      </c>
      <c r="E47" s="109">
        <v>3</v>
      </c>
      <c r="F47" s="77"/>
      <c r="G47" s="59"/>
      <c r="H47" s="55"/>
      <c r="I47" s="59">
        <v>3</v>
      </c>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5"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5"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5"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5" customHeight="1" x14ac:dyDescent="0.25">
      <c r="A52" s="10" t="s">
        <v>102</v>
      </c>
      <c r="B52" s="15">
        <v>43</v>
      </c>
      <c r="C52" s="98"/>
      <c r="D52" s="93" t="s">
        <v>103</v>
      </c>
      <c r="E52" s="111">
        <v>3</v>
      </c>
      <c r="F52" s="77"/>
      <c r="G52" s="59"/>
      <c r="H52" s="55"/>
      <c r="I52" s="59"/>
      <c r="J52" s="55"/>
      <c r="K52" s="59">
        <v>3</v>
      </c>
      <c r="L52" s="55"/>
      <c r="M52" s="59"/>
      <c r="N52" s="55"/>
      <c r="O52" s="59"/>
      <c r="P52" s="157"/>
      <c r="Q52" s="178"/>
      <c r="R52" s="184">
        <v>6</v>
      </c>
      <c r="S52" s="50" t="s">
        <v>6</v>
      </c>
      <c r="T52" s="50" t="s">
        <v>192</v>
      </c>
      <c r="U52" s="50" t="s">
        <v>13</v>
      </c>
      <c r="V52" s="51" t="s">
        <v>16</v>
      </c>
      <c r="W52" s="51" t="s">
        <v>246</v>
      </c>
      <c r="X52" s="100"/>
    </row>
    <row r="53" spans="1:24" s="19" customFormat="1" ht="23.5" customHeight="1" x14ac:dyDescent="0.25">
      <c r="A53" s="10" t="s">
        <v>104</v>
      </c>
      <c r="B53" s="15">
        <v>44</v>
      </c>
      <c r="C53" s="98"/>
      <c r="D53" s="93" t="s">
        <v>105</v>
      </c>
      <c r="E53" s="109">
        <v>3</v>
      </c>
      <c r="F53" s="77"/>
      <c r="G53" s="59">
        <v>3</v>
      </c>
      <c r="H53" s="55"/>
      <c r="I53" s="59"/>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5" customHeight="1" x14ac:dyDescent="0.25">
      <c r="A54" s="10" t="s">
        <v>107</v>
      </c>
      <c r="B54" s="15">
        <v>45</v>
      </c>
      <c r="C54" s="98"/>
      <c r="D54" s="93" t="s">
        <v>108</v>
      </c>
      <c r="E54" s="109">
        <v>3</v>
      </c>
      <c r="F54" s="80"/>
      <c r="G54" s="59">
        <v>3</v>
      </c>
      <c r="H54" s="65"/>
      <c r="I54" s="59"/>
      <c r="J54" s="65"/>
      <c r="K54" s="59"/>
      <c r="L54" s="65"/>
      <c r="M54" s="59"/>
      <c r="N54" s="65"/>
      <c r="O54" s="59"/>
      <c r="P54" s="157"/>
      <c r="Q54" s="174"/>
      <c r="R54" s="182">
        <v>6</v>
      </c>
      <c r="S54" s="50" t="s">
        <v>6</v>
      </c>
      <c r="T54" s="50" t="s">
        <v>191</v>
      </c>
      <c r="U54" s="50" t="s">
        <v>13</v>
      </c>
      <c r="V54" s="51" t="s">
        <v>16</v>
      </c>
      <c r="W54" s="51" t="s">
        <v>249</v>
      </c>
      <c r="X54" s="100"/>
    </row>
    <row r="55" spans="1:24" s="19" customFormat="1" ht="23.5" customHeight="1" x14ac:dyDescent="0.25">
      <c r="A55" s="10" t="s">
        <v>109</v>
      </c>
      <c r="B55" s="15">
        <v>46</v>
      </c>
      <c r="C55" s="98"/>
      <c r="D55" s="93" t="s">
        <v>110</v>
      </c>
      <c r="E55" s="109">
        <v>3</v>
      </c>
      <c r="F55" s="81"/>
      <c r="G55" s="55"/>
      <c r="H55" s="59"/>
      <c r="I55" s="55"/>
      <c r="J55" s="59">
        <v>3</v>
      </c>
      <c r="K55" s="55"/>
      <c r="L55" s="59"/>
      <c r="M55" s="55"/>
      <c r="N55" s="59"/>
      <c r="O55" s="55"/>
      <c r="P55" s="155"/>
      <c r="Q55" s="156"/>
      <c r="R55" s="182">
        <v>6</v>
      </c>
      <c r="S55" s="50" t="s">
        <v>5</v>
      </c>
      <c r="T55" s="50" t="s">
        <v>193</v>
      </c>
      <c r="U55" s="50" t="s">
        <v>13</v>
      </c>
      <c r="V55" s="51" t="s">
        <v>16</v>
      </c>
      <c r="W55" s="51" t="s">
        <v>245</v>
      </c>
      <c r="X55" s="100"/>
    </row>
    <row r="56" spans="1:24" s="19" customFormat="1" ht="23.5" customHeight="1" x14ac:dyDescent="0.25">
      <c r="A56" s="10" t="s">
        <v>111</v>
      </c>
      <c r="B56" s="15">
        <v>47</v>
      </c>
      <c r="C56" s="98"/>
      <c r="D56" s="93" t="s">
        <v>112</v>
      </c>
      <c r="E56" s="109">
        <v>3</v>
      </c>
      <c r="F56" s="77"/>
      <c r="G56" s="55"/>
      <c r="H56" s="55"/>
      <c r="I56" s="59"/>
      <c r="J56" s="55"/>
      <c r="K56" s="59">
        <v>3</v>
      </c>
      <c r="L56" s="55"/>
      <c r="M56" s="59"/>
      <c r="N56" s="55"/>
      <c r="O56" s="59"/>
      <c r="P56" s="157"/>
      <c r="Q56" s="174"/>
      <c r="R56" s="182">
        <v>6</v>
      </c>
      <c r="S56" s="50" t="s">
        <v>6</v>
      </c>
      <c r="T56" s="50" t="s">
        <v>194</v>
      </c>
      <c r="U56" s="50" t="s">
        <v>13</v>
      </c>
      <c r="V56" s="51" t="s">
        <v>113</v>
      </c>
      <c r="W56" s="51" t="s">
        <v>114</v>
      </c>
      <c r="X56" s="100" t="s">
        <v>18</v>
      </c>
    </row>
    <row r="57" spans="1:24" s="19" customFormat="1" ht="23.5" customHeight="1" x14ac:dyDescent="0.25">
      <c r="A57" s="10" t="s">
        <v>115</v>
      </c>
      <c r="B57" s="15">
        <v>48</v>
      </c>
      <c r="C57" s="98"/>
      <c r="D57" s="93" t="s">
        <v>116</v>
      </c>
      <c r="E57" s="109">
        <v>3</v>
      </c>
      <c r="F57" s="77"/>
      <c r="G57" s="59"/>
      <c r="H57" s="55"/>
      <c r="I57" s="59"/>
      <c r="J57" s="55"/>
      <c r="K57" s="59">
        <v>3</v>
      </c>
      <c r="L57" s="55"/>
      <c r="M57" s="59"/>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5"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5"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5" customHeight="1" x14ac:dyDescent="0.25">
      <c r="A62" s="10" t="s">
        <v>123</v>
      </c>
      <c r="B62" s="15">
        <v>53</v>
      </c>
      <c r="C62" s="98"/>
      <c r="D62" s="93" t="s">
        <v>124</v>
      </c>
      <c r="E62" s="109">
        <v>3</v>
      </c>
      <c r="F62" s="77"/>
      <c r="G62" s="59"/>
      <c r="H62" s="55"/>
      <c r="I62" s="59">
        <v>3</v>
      </c>
      <c r="J62" s="55"/>
      <c r="K62" s="59"/>
      <c r="L62" s="55"/>
      <c r="M62" s="59"/>
      <c r="N62" s="55"/>
      <c r="O62" s="59"/>
      <c r="P62" s="157"/>
      <c r="Q62" s="174"/>
      <c r="R62" s="187">
        <v>6</v>
      </c>
      <c r="S62" s="180" t="s">
        <v>6</v>
      </c>
      <c r="T62" s="50" t="s">
        <v>193</v>
      </c>
      <c r="U62" s="50" t="s">
        <v>13</v>
      </c>
      <c r="V62" s="54" t="s">
        <v>16</v>
      </c>
      <c r="W62" s="54" t="s">
        <v>250</v>
      </c>
      <c r="X62" s="100"/>
    </row>
    <row r="63" spans="1:24" ht="23.5" customHeight="1" x14ac:dyDescent="0.25">
      <c r="A63" s="10" t="s">
        <v>125</v>
      </c>
      <c r="B63" s="15">
        <v>54</v>
      </c>
      <c r="C63" s="98"/>
      <c r="D63" s="93" t="s">
        <v>126</v>
      </c>
      <c r="E63" s="109">
        <v>3</v>
      </c>
      <c r="F63" s="82"/>
      <c r="G63" s="67"/>
      <c r="H63" s="67"/>
      <c r="I63" s="56"/>
      <c r="J63" s="67"/>
      <c r="K63" s="56">
        <v>3</v>
      </c>
      <c r="L63" s="55"/>
      <c r="M63" s="56"/>
      <c r="N63" s="55"/>
      <c r="O63" s="55"/>
      <c r="P63" s="157"/>
      <c r="Q63" s="173"/>
      <c r="R63" s="188">
        <v>2</v>
      </c>
      <c r="S63" s="180" t="s">
        <v>6</v>
      </c>
      <c r="T63" s="50" t="s">
        <v>195</v>
      </c>
      <c r="U63" s="50" t="s">
        <v>13</v>
      </c>
      <c r="V63" s="54" t="s">
        <v>127</v>
      </c>
      <c r="W63" s="54" t="s">
        <v>228</v>
      </c>
      <c r="X63" s="100"/>
    </row>
    <row r="64" spans="1:24" ht="23.5" customHeight="1" x14ac:dyDescent="0.25">
      <c r="A64" s="10" t="s">
        <v>128</v>
      </c>
      <c r="B64" s="15"/>
      <c r="C64" s="98"/>
      <c r="D64" s="93" t="s">
        <v>129</v>
      </c>
      <c r="E64" s="109">
        <v>3</v>
      </c>
      <c r="F64" s="77"/>
      <c r="G64" s="56"/>
      <c r="H64" s="55"/>
      <c r="I64" s="56"/>
      <c r="J64" s="55"/>
      <c r="K64" s="56"/>
      <c r="L64" s="55"/>
      <c r="M64" s="56"/>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5" customHeight="1" x14ac:dyDescent="0.25">
      <c r="A66" s="10" t="s">
        <v>132</v>
      </c>
      <c r="B66" s="15">
        <v>56</v>
      </c>
      <c r="C66" s="98"/>
      <c r="D66" s="93" t="s">
        <v>133</v>
      </c>
      <c r="E66" s="110">
        <v>3</v>
      </c>
      <c r="F66" s="78"/>
      <c r="G66" s="57"/>
      <c r="H66" s="63"/>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5" customHeight="1" x14ac:dyDescent="0.25">
      <c r="A67" s="10" t="s">
        <v>136</v>
      </c>
      <c r="B67" s="15">
        <v>57</v>
      </c>
      <c r="C67" s="98"/>
      <c r="D67" s="93" t="s">
        <v>137</v>
      </c>
      <c r="E67" s="110">
        <v>3</v>
      </c>
      <c r="F67" s="79"/>
      <c r="G67" s="63"/>
      <c r="H67" s="57"/>
      <c r="I67" s="63"/>
      <c r="J67" s="57"/>
      <c r="K67" s="63"/>
      <c r="L67" s="64"/>
      <c r="M67" s="59">
        <v>3</v>
      </c>
      <c r="N67" s="64"/>
      <c r="O67" s="63"/>
      <c r="P67" s="157"/>
      <c r="Q67" s="178"/>
      <c r="R67" s="17">
        <v>6</v>
      </c>
      <c r="S67" s="50" t="s">
        <v>6</v>
      </c>
      <c r="T67" s="50" t="s">
        <v>193</v>
      </c>
      <c r="U67" s="50" t="s">
        <v>134</v>
      </c>
      <c r="V67" s="54" t="s">
        <v>16</v>
      </c>
      <c r="W67" s="54" t="s">
        <v>138</v>
      </c>
      <c r="X67" s="100"/>
    </row>
    <row r="68" spans="1:24" s="19" customFormat="1" ht="23.5" customHeight="1" x14ac:dyDescent="0.25">
      <c r="A68" s="10" t="s">
        <v>139</v>
      </c>
      <c r="B68" s="15">
        <v>58</v>
      </c>
      <c r="C68" s="98"/>
      <c r="D68" s="93" t="s">
        <v>140</v>
      </c>
      <c r="E68" s="110">
        <v>3</v>
      </c>
      <c r="F68" s="78"/>
      <c r="G68" s="57"/>
      <c r="H68" s="63"/>
      <c r="I68" s="57"/>
      <c r="J68" s="63"/>
      <c r="K68" s="57"/>
      <c r="L68" s="63"/>
      <c r="M68" s="55"/>
      <c r="N68" s="63">
        <v>3</v>
      </c>
      <c r="O68" s="64"/>
      <c r="P68" s="157"/>
      <c r="Q68" s="156"/>
      <c r="R68" s="182">
        <v>6</v>
      </c>
      <c r="S68" s="50" t="s">
        <v>5</v>
      </c>
      <c r="T68" s="50" t="s">
        <v>194</v>
      </c>
      <c r="U68" s="50" t="s">
        <v>134</v>
      </c>
      <c r="V68" s="54" t="s">
        <v>16</v>
      </c>
      <c r="W68" s="54" t="s">
        <v>17</v>
      </c>
      <c r="X68" s="100" t="s">
        <v>18</v>
      </c>
    </row>
    <row r="69" spans="1:24" s="19" customFormat="1" ht="23.5" customHeight="1" x14ac:dyDescent="0.25">
      <c r="A69" s="10" t="s">
        <v>141</v>
      </c>
      <c r="B69" s="15">
        <v>59</v>
      </c>
      <c r="C69" s="98"/>
      <c r="D69" s="93" t="s">
        <v>142</v>
      </c>
      <c r="E69" s="110">
        <v>3</v>
      </c>
      <c r="F69" s="79"/>
      <c r="G69" s="63"/>
      <c r="H69" s="57"/>
      <c r="I69" s="63"/>
      <c r="J69" s="57"/>
      <c r="K69" s="63"/>
      <c r="L69" s="57"/>
      <c r="M69" s="59">
        <v>3</v>
      </c>
      <c r="N69" s="57"/>
      <c r="O69" s="63"/>
      <c r="P69" s="157"/>
      <c r="Q69" s="178"/>
      <c r="R69" s="182">
        <v>6</v>
      </c>
      <c r="S69" s="50" t="s">
        <v>6</v>
      </c>
      <c r="T69" s="50" t="s">
        <v>192</v>
      </c>
      <c r="U69" s="50" t="s">
        <v>134</v>
      </c>
      <c r="V69" s="54" t="s">
        <v>16</v>
      </c>
      <c r="W69" s="54" t="s">
        <v>247</v>
      </c>
      <c r="X69" s="100"/>
    </row>
    <row r="70" spans="1:24" s="19" customFormat="1" ht="23.5"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5"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5"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5" customHeight="1" x14ac:dyDescent="0.25">
      <c r="A73" s="10" t="s">
        <v>151</v>
      </c>
      <c r="B73" s="15"/>
      <c r="C73" s="98"/>
      <c r="D73" s="121" t="s">
        <v>152</v>
      </c>
      <c r="E73" s="137">
        <v>3</v>
      </c>
      <c r="F73" s="138"/>
      <c r="G73" s="135"/>
      <c r="H73" s="139"/>
      <c r="I73" s="135"/>
      <c r="J73" s="139"/>
      <c r="K73" s="135"/>
      <c r="L73" s="139"/>
      <c r="M73" s="59"/>
      <c r="N73" s="139"/>
      <c r="O73" s="135"/>
      <c r="P73" s="162"/>
      <c r="Q73" s="179"/>
      <c r="R73" s="183">
        <v>6</v>
      </c>
      <c r="S73" s="128" t="s">
        <v>6</v>
      </c>
      <c r="T73" s="128" t="s">
        <v>194</v>
      </c>
      <c r="U73" s="128" t="s">
        <v>134</v>
      </c>
      <c r="V73" s="140" t="s">
        <v>16</v>
      </c>
      <c r="W73" s="140" t="s">
        <v>253</v>
      </c>
      <c r="X73" s="130"/>
    </row>
    <row r="74" spans="1:24" customFormat="1" ht="29.5"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5"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5" customHeight="1" x14ac:dyDescent="0.25">
      <c r="A76" s="10" t="s">
        <v>156</v>
      </c>
      <c r="B76" s="15">
        <v>65</v>
      </c>
      <c r="C76" s="98"/>
      <c r="D76" s="93" t="s">
        <v>157</v>
      </c>
      <c r="E76" s="109">
        <v>3</v>
      </c>
      <c r="F76" s="83"/>
      <c r="G76" s="56"/>
      <c r="H76" s="60"/>
      <c r="I76" s="56"/>
      <c r="J76" s="60"/>
      <c r="K76" s="56"/>
      <c r="L76" s="60"/>
      <c r="M76" s="59">
        <v>3</v>
      </c>
      <c r="N76" s="60"/>
      <c r="O76" s="56"/>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5" customHeight="1" x14ac:dyDescent="0.25">
      <c r="A78" s="10"/>
      <c r="B78" s="15">
        <v>68</v>
      </c>
      <c r="C78" s="98"/>
      <c r="D78" s="93" t="s">
        <v>231</v>
      </c>
      <c r="E78" s="109">
        <v>3</v>
      </c>
      <c r="F78" s="84"/>
      <c r="G78" s="62"/>
      <c r="H78" s="63"/>
      <c r="I78" s="68"/>
      <c r="J78" s="63"/>
      <c r="K78" s="68"/>
      <c r="L78" s="63"/>
      <c r="M78" s="57"/>
      <c r="N78" s="63">
        <v>3</v>
      </c>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c r="O79" s="69"/>
      <c r="P79" s="155"/>
      <c r="Q79" s="178"/>
      <c r="R79" s="17"/>
      <c r="S79" s="50"/>
      <c r="T79" s="50"/>
      <c r="U79" s="50"/>
      <c r="V79" s="51" t="s">
        <v>211</v>
      </c>
      <c r="W79" s="51"/>
      <c r="X79" s="100"/>
    </row>
    <row r="80" spans="1:24" s="25" customFormat="1" ht="23.5" customHeight="1" x14ac:dyDescent="0.25">
      <c r="A80" s="10"/>
      <c r="B80" s="15">
        <v>69</v>
      </c>
      <c r="C80" s="98"/>
      <c r="D80" s="93" t="s">
        <v>161</v>
      </c>
      <c r="E80" s="109">
        <v>1</v>
      </c>
      <c r="F80" s="85"/>
      <c r="G80" s="69"/>
      <c r="H80" s="69"/>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c r="I81" s="69"/>
      <c r="J81" s="69"/>
      <c r="K81" s="69"/>
      <c r="L81" s="69"/>
      <c r="M81" s="69">
        <v>6</v>
      </c>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c r="H82" s="69"/>
      <c r="I82" s="69"/>
      <c r="J82" s="69"/>
      <c r="K82" s="69"/>
      <c r="L82" s="69"/>
      <c r="M82" s="69"/>
      <c r="N82" s="69">
        <v>6</v>
      </c>
      <c r="O82" s="69"/>
      <c r="P82" s="155"/>
      <c r="Q82" s="178"/>
      <c r="R82" s="17"/>
      <c r="S82" s="50" t="s">
        <v>189</v>
      </c>
      <c r="T82" s="50" t="s">
        <v>164</v>
      </c>
      <c r="U82" s="50" t="s">
        <v>134</v>
      </c>
      <c r="V82" s="51" t="s">
        <v>16</v>
      </c>
      <c r="W82" s="51" t="s">
        <v>164</v>
      </c>
      <c r="X82" s="100"/>
    </row>
    <row r="83" spans="1:24" ht="24" customHeight="1" x14ac:dyDescent="0.3">
      <c r="A83" s="27"/>
      <c r="B83" s="15"/>
      <c r="C83" s="98"/>
      <c r="D83" s="96" t="s">
        <v>165</v>
      </c>
      <c r="E83" s="113" t="s">
        <v>15</v>
      </c>
      <c r="F83" s="85"/>
      <c r="G83" s="69"/>
      <c r="H83" s="69"/>
      <c r="I83" s="69"/>
      <c r="J83" s="69"/>
      <c r="K83" s="69"/>
      <c r="L83" s="69"/>
      <c r="M83" s="69">
        <v>3</v>
      </c>
      <c r="N83" s="69"/>
      <c r="O83" s="69"/>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5"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5" customHeight="1" x14ac:dyDescent="0.25">
      <c r="A86" s="15" t="s">
        <v>169</v>
      </c>
      <c r="B86" s="15">
        <v>73</v>
      </c>
      <c r="C86" s="98"/>
      <c r="D86" s="93" t="s">
        <v>225</v>
      </c>
      <c r="E86" s="109">
        <v>4</v>
      </c>
      <c r="F86" s="79"/>
      <c r="G86" s="59"/>
      <c r="H86" s="57"/>
      <c r="I86" s="59">
        <v>4</v>
      </c>
      <c r="J86" s="57"/>
      <c r="K86" s="59"/>
      <c r="L86" s="57"/>
      <c r="M86" s="148"/>
      <c r="N86" s="61"/>
      <c r="O86" s="61"/>
      <c r="P86" s="157"/>
      <c r="Q86" s="156"/>
      <c r="R86" s="182">
        <v>6</v>
      </c>
      <c r="S86" s="50" t="s">
        <v>6</v>
      </c>
      <c r="T86" s="51" t="s">
        <v>163</v>
      </c>
      <c r="U86" s="50" t="s">
        <v>13</v>
      </c>
      <c r="V86" s="54" t="s">
        <v>223</v>
      </c>
      <c r="W86" s="54" t="s">
        <v>17</v>
      </c>
      <c r="X86" s="100"/>
    </row>
    <row r="87" spans="1:24" s="28" customFormat="1" ht="23.5" customHeight="1" x14ac:dyDescent="0.25">
      <c r="A87" s="15" t="s">
        <v>170</v>
      </c>
      <c r="B87" s="15">
        <v>74</v>
      </c>
      <c r="C87" s="98"/>
      <c r="D87" s="93" t="s">
        <v>226</v>
      </c>
      <c r="E87" s="109">
        <v>8</v>
      </c>
      <c r="F87" s="79"/>
      <c r="G87" s="57"/>
      <c r="H87" s="59"/>
      <c r="I87" s="57"/>
      <c r="J87" s="59">
        <v>8</v>
      </c>
      <c r="K87" s="57"/>
      <c r="L87" s="59"/>
      <c r="M87" s="55"/>
      <c r="N87" s="148"/>
      <c r="O87" s="61"/>
      <c r="P87" s="157"/>
      <c r="Q87" s="156"/>
      <c r="R87" s="182">
        <v>6</v>
      </c>
      <c r="S87" s="50" t="s">
        <v>5</v>
      </c>
      <c r="T87" s="51" t="s">
        <v>171</v>
      </c>
      <c r="U87" s="50" t="s">
        <v>13</v>
      </c>
      <c r="V87" s="54" t="s">
        <v>172</v>
      </c>
      <c r="W87" s="54" t="s">
        <v>17</v>
      </c>
      <c r="X87" s="100"/>
    </row>
    <row r="88" spans="1:24" ht="23.5" customHeight="1" x14ac:dyDescent="0.3">
      <c r="A88" s="15" t="s">
        <v>173</v>
      </c>
      <c r="B88" s="15">
        <v>75</v>
      </c>
      <c r="C88" s="98"/>
      <c r="D88" s="93" t="s">
        <v>224</v>
      </c>
      <c r="E88" s="109">
        <v>3</v>
      </c>
      <c r="F88" s="79"/>
      <c r="G88" s="57"/>
      <c r="H88" s="57"/>
      <c r="I88" s="59"/>
      <c r="J88" s="57"/>
      <c r="K88" s="59">
        <v>3</v>
      </c>
      <c r="L88" s="74"/>
      <c r="M88" s="59"/>
      <c r="N88" s="57"/>
      <c r="O88" s="148"/>
      <c r="P88" s="157"/>
      <c r="Q88" s="156"/>
      <c r="R88" s="184">
        <v>6</v>
      </c>
      <c r="S88" s="50" t="s">
        <v>6</v>
      </c>
      <c r="T88" s="51" t="s">
        <v>163</v>
      </c>
      <c r="U88" s="50" t="s">
        <v>13</v>
      </c>
      <c r="V88" s="54" t="s">
        <v>174</v>
      </c>
      <c r="W88" s="54" t="s">
        <v>17</v>
      </c>
      <c r="X88" s="100"/>
    </row>
    <row r="89" spans="1:24" ht="23.5" customHeight="1" x14ac:dyDescent="0.25">
      <c r="A89" s="15" t="s">
        <v>175</v>
      </c>
      <c r="B89" s="15">
        <v>76</v>
      </c>
      <c r="C89" s="98"/>
      <c r="D89" s="93" t="s">
        <v>227</v>
      </c>
      <c r="E89" s="109">
        <v>12</v>
      </c>
      <c r="F89" s="79"/>
      <c r="G89" s="57"/>
      <c r="H89" s="57"/>
      <c r="I89" s="57"/>
      <c r="J89" s="59"/>
      <c r="K89" s="57"/>
      <c r="L89" s="59">
        <v>12</v>
      </c>
      <c r="M89" s="55"/>
      <c r="N89" s="59"/>
      <c r="O89" s="57"/>
      <c r="P89" s="155"/>
      <c r="Q89" s="156"/>
      <c r="R89" s="184">
        <v>6</v>
      </c>
      <c r="S89" s="50" t="s">
        <v>5</v>
      </c>
      <c r="T89" s="51" t="s">
        <v>171</v>
      </c>
      <c r="U89" s="50" t="s">
        <v>13</v>
      </c>
      <c r="V89" s="54" t="s">
        <v>222</v>
      </c>
      <c r="W89" s="54" t="s">
        <v>17</v>
      </c>
      <c r="X89" s="100"/>
    </row>
    <row r="90" spans="1:24" ht="23.5" customHeight="1" x14ac:dyDescent="0.25">
      <c r="A90" s="15" t="s">
        <v>176</v>
      </c>
      <c r="B90" s="15">
        <v>77</v>
      </c>
      <c r="C90" s="98"/>
      <c r="D90" s="93" t="s">
        <v>177</v>
      </c>
      <c r="E90" s="109">
        <v>12</v>
      </c>
      <c r="F90" s="79"/>
      <c r="G90" s="57"/>
      <c r="H90" s="57"/>
      <c r="I90" s="57"/>
      <c r="J90" s="57"/>
      <c r="K90" s="57"/>
      <c r="L90" s="57"/>
      <c r="M90" s="55"/>
      <c r="N90" s="57"/>
      <c r="O90" s="75">
        <v>12</v>
      </c>
      <c r="P90" s="157"/>
      <c r="Q90" s="149" t="s">
        <v>199</v>
      </c>
      <c r="R90" s="184">
        <v>6</v>
      </c>
      <c r="S90" s="50" t="s">
        <v>6</v>
      </c>
      <c r="T90" s="51" t="s">
        <v>178</v>
      </c>
      <c r="U90" s="50" t="s">
        <v>13</v>
      </c>
      <c r="V90" s="54" t="s">
        <v>200</v>
      </c>
      <c r="W90" s="54" t="s">
        <v>17</v>
      </c>
      <c r="X90" s="100"/>
    </row>
    <row r="91" spans="1:24" ht="23.5" customHeight="1" thickBot="1" x14ac:dyDescent="0.35">
      <c r="A91" s="5"/>
      <c r="B91" s="27"/>
      <c r="C91" s="99"/>
      <c r="D91" s="97" t="s">
        <v>179</v>
      </c>
      <c r="E91" s="114">
        <f>E84+E74+E21+E27+E50+E41+E10+E60</f>
        <v>205</v>
      </c>
      <c r="F91" s="72">
        <f t="shared" ref="F91:M91" si="0">SUM(F12:F90)</f>
        <v>16</v>
      </c>
      <c r="G91" s="72">
        <f t="shared" si="0"/>
        <v>19</v>
      </c>
      <c r="H91" s="72">
        <f t="shared" si="0"/>
        <v>17</v>
      </c>
      <c r="I91" s="72">
        <f t="shared" si="0"/>
        <v>18</v>
      </c>
      <c r="J91" s="72">
        <f t="shared" si="0"/>
        <v>23</v>
      </c>
      <c r="K91" s="72">
        <f t="shared" si="0"/>
        <v>21</v>
      </c>
      <c r="L91" s="72">
        <f t="shared" si="0"/>
        <v>15</v>
      </c>
      <c r="M91" s="73">
        <f t="shared" si="0"/>
        <v>18</v>
      </c>
      <c r="N91" s="72">
        <f>SUM(N10:N90)</f>
        <v>15</v>
      </c>
      <c r="O91" s="73">
        <f>SUM(O12:O90)</f>
        <v>15</v>
      </c>
      <c r="P91" s="73">
        <f t="shared" ref="P91" si="1">SUM(P12:P90)</f>
        <v>0</v>
      </c>
      <c r="Q91" s="73">
        <f>SUM(Q12:Q90)</f>
        <v>0</v>
      </c>
      <c r="R91" s="192">
        <f>SUM(F91:Q91)</f>
        <v>177</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25" t="s">
        <v>2</v>
      </c>
      <c r="G94" s="226"/>
      <c r="H94" s="226"/>
      <c r="I94" s="226"/>
      <c r="J94" s="226"/>
      <c r="K94" s="226"/>
      <c r="L94" s="226"/>
      <c r="M94" s="226"/>
      <c r="N94" s="226"/>
      <c r="O94" s="226"/>
      <c r="P94" s="226"/>
      <c r="Q94" s="227"/>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J23 K24 M24 H26 J26 L26 N26 G30 F12:F17 G18 H12:H17 J12:J17 F26 F29" name="Studienplangestaltung"/>
  </protectedRanges>
  <autoFilter ref="A8:X99" xr:uid="{F6548F4F-4D7E-491D-9E54-B571559118A3}"/>
  <mergeCells count="17">
    <mergeCell ref="F94:Q94"/>
    <mergeCell ref="V5:V8"/>
    <mergeCell ref="W5:W8"/>
    <mergeCell ref="X5:X8"/>
    <mergeCell ref="F6:O6"/>
    <mergeCell ref="P6:Q6"/>
    <mergeCell ref="T10:V10"/>
    <mergeCell ref="A2:D2"/>
    <mergeCell ref="D3:D4"/>
    <mergeCell ref="E3:F4"/>
    <mergeCell ref="R4:X4"/>
    <mergeCell ref="D5:D8"/>
    <mergeCell ref="F5:Q5"/>
    <mergeCell ref="R5:R8"/>
    <mergeCell ref="S5:S8"/>
    <mergeCell ref="T5:T8"/>
    <mergeCell ref="U5:U8"/>
  </mergeCells>
  <conditionalFormatting sqref="D18">
    <cfRule type="expression" dxfId="14" priority="3">
      <formula>D18:O18=3</formula>
    </cfRule>
  </conditionalFormatting>
  <conditionalFormatting sqref="F12:Q90">
    <cfRule type="cellIs" dxfId="13" priority="1" operator="between">
      <formula>1</formula>
      <formula>20</formula>
    </cfRule>
    <cfRule type="containsText" dxfId="12"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16796-5260-465D-9B08-D1AB2F474A4E}">
  <sheetPr>
    <pageSetUpPr fitToPage="1"/>
  </sheetPr>
  <dimension ref="A1:X411"/>
  <sheetViews>
    <sheetView topLeftCell="A22" zoomScale="85" zoomScaleNormal="85" zoomScaleSheetLayoutView="70" workbookViewId="0">
      <pane xSplit="1" topLeftCell="C1" activePane="topRight" state="frozen"/>
      <selection pane="topRight" activeCell="H38" sqref="H38"/>
    </sheetView>
  </sheetViews>
  <sheetFormatPr baseColWidth="10" defaultColWidth="9.1796875" defaultRowHeight="14.5" x14ac:dyDescent="0.35"/>
  <cols>
    <col min="1" max="1" width="18.54296875" style="1" hidden="1" customWidth="1"/>
    <col min="2" max="2" width="3.81640625" style="42" hidden="1" customWidth="1"/>
    <col min="3" max="3" width="3.81640625" style="42" customWidth="1"/>
    <col min="4" max="4" width="70.81640625" style="29" customWidth="1"/>
    <col min="5" max="5" width="8.54296875" style="41" customWidth="1"/>
    <col min="6" max="15" width="8.54296875" style="29" customWidth="1"/>
    <col min="16" max="17" width="8.54296875" style="164" customWidth="1"/>
    <col min="18" max="18" width="6.81640625" style="22" customWidth="1"/>
    <col min="19" max="19" width="11" style="102" customWidth="1"/>
    <col min="20" max="20" width="8.81640625" style="8" customWidth="1"/>
    <col min="21" max="21" width="7.453125" style="102" customWidth="1"/>
    <col min="22" max="22" width="51.453125" style="102" customWidth="1"/>
    <col min="23" max="23" width="42.1796875" style="102" customWidth="1"/>
    <col min="24" max="24" width="12.26953125" style="102" customWidth="1"/>
    <col min="25" max="254" width="9.1796875" style="5"/>
    <col min="255" max="255" width="0" style="5" hidden="1" customWidth="1"/>
    <col min="256" max="256" width="3.81640625" style="5" customWidth="1"/>
    <col min="257" max="257" width="70.81640625" style="5" customWidth="1"/>
    <col min="258" max="270" width="8.54296875" style="5" customWidth="1"/>
    <col min="271" max="271" width="6.81640625" style="5" customWidth="1"/>
    <col min="272" max="272" width="19.81640625" style="5" customWidth="1"/>
    <col min="273" max="273" width="17" style="5" customWidth="1"/>
    <col min="274" max="274" width="10.54296875" style="5" customWidth="1"/>
    <col min="275" max="275" width="30.453125" style="5" customWidth="1"/>
    <col min="276" max="276" width="45.54296875" style="5" customWidth="1"/>
    <col min="277" max="277" width="19.81640625" style="5" customWidth="1"/>
    <col min="278" max="279" width="32.453125" style="5" customWidth="1"/>
    <col min="280" max="510" width="9.1796875" style="5"/>
    <col min="511" max="511" width="0" style="5" hidden="1" customWidth="1"/>
    <col min="512" max="512" width="3.81640625" style="5" customWidth="1"/>
    <col min="513" max="513" width="70.81640625" style="5" customWidth="1"/>
    <col min="514" max="526" width="8.54296875" style="5" customWidth="1"/>
    <col min="527" max="527" width="6.81640625" style="5" customWidth="1"/>
    <col min="528" max="528" width="19.81640625" style="5" customWidth="1"/>
    <col min="529" max="529" width="17" style="5" customWidth="1"/>
    <col min="530" max="530" width="10.54296875" style="5" customWidth="1"/>
    <col min="531" max="531" width="30.453125" style="5" customWidth="1"/>
    <col min="532" max="532" width="45.54296875" style="5" customWidth="1"/>
    <col min="533" max="533" width="19.81640625" style="5" customWidth="1"/>
    <col min="534" max="535" width="32.453125" style="5" customWidth="1"/>
    <col min="536" max="766" width="9.1796875" style="5"/>
    <col min="767" max="767" width="0" style="5" hidden="1" customWidth="1"/>
    <col min="768" max="768" width="3.81640625" style="5" customWidth="1"/>
    <col min="769" max="769" width="70.81640625" style="5" customWidth="1"/>
    <col min="770" max="782" width="8.54296875" style="5" customWidth="1"/>
    <col min="783" max="783" width="6.81640625" style="5" customWidth="1"/>
    <col min="784" max="784" width="19.81640625" style="5" customWidth="1"/>
    <col min="785" max="785" width="17" style="5" customWidth="1"/>
    <col min="786" max="786" width="10.54296875" style="5" customWidth="1"/>
    <col min="787" max="787" width="30.453125" style="5" customWidth="1"/>
    <col min="788" max="788" width="45.54296875" style="5" customWidth="1"/>
    <col min="789" max="789" width="19.81640625" style="5" customWidth="1"/>
    <col min="790" max="791" width="32.453125" style="5" customWidth="1"/>
    <col min="792" max="1022" width="9.1796875" style="5"/>
    <col min="1023" max="1023" width="0" style="5" hidden="1" customWidth="1"/>
    <col min="1024" max="1024" width="3.81640625" style="5" customWidth="1"/>
    <col min="1025" max="1025" width="70.81640625" style="5" customWidth="1"/>
    <col min="1026" max="1038" width="8.54296875" style="5" customWidth="1"/>
    <col min="1039" max="1039" width="6.81640625" style="5" customWidth="1"/>
    <col min="1040" max="1040" width="19.81640625" style="5" customWidth="1"/>
    <col min="1041" max="1041" width="17" style="5" customWidth="1"/>
    <col min="1042" max="1042" width="10.54296875" style="5" customWidth="1"/>
    <col min="1043" max="1043" width="30.453125" style="5" customWidth="1"/>
    <col min="1044" max="1044" width="45.54296875" style="5" customWidth="1"/>
    <col min="1045" max="1045" width="19.81640625" style="5" customWidth="1"/>
    <col min="1046" max="1047" width="32.453125" style="5" customWidth="1"/>
    <col min="1048" max="1278" width="9.1796875" style="5"/>
    <col min="1279" max="1279" width="0" style="5" hidden="1" customWidth="1"/>
    <col min="1280" max="1280" width="3.81640625" style="5" customWidth="1"/>
    <col min="1281" max="1281" width="70.81640625" style="5" customWidth="1"/>
    <col min="1282" max="1294" width="8.54296875" style="5" customWidth="1"/>
    <col min="1295" max="1295" width="6.81640625" style="5" customWidth="1"/>
    <col min="1296" max="1296" width="19.81640625" style="5" customWidth="1"/>
    <col min="1297" max="1297" width="17" style="5" customWidth="1"/>
    <col min="1298" max="1298" width="10.54296875" style="5" customWidth="1"/>
    <col min="1299" max="1299" width="30.453125" style="5" customWidth="1"/>
    <col min="1300" max="1300" width="45.54296875" style="5" customWidth="1"/>
    <col min="1301" max="1301" width="19.81640625" style="5" customWidth="1"/>
    <col min="1302" max="1303" width="32.453125" style="5" customWidth="1"/>
    <col min="1304" max="1534" width="9.1796875" style="5"/>
    <col min="1535" max="1535" width="0" style="5" hidden="1" customWidth="1"/>
    <col min="1536" max="1536" width="3.81640625" style="5" customWidth="1"/>
    <col min="1537" max="1537" width="70.81640625" style="5" customWidth="1"/>
    <col min="1538" max="1550" width="8.54296875" style="5" customWidth="1"/>
    <col min="1551" max="1551" width="6.81640625" style="5" customWidth="1"/>
    <col min="1552" max="1552" width="19.81640625" style="5" customWidth="1"/>
    <col min="1553" max="1553" width="17" style="5" customWidth="1"/>
    <col min="1554" max="1554" width="10.54296875" style="5" customWidth="1"/>
    <col min="1555" max="1555" width="30.453125" style="5" customWidth="1"/>
    <col min="1556" max="1556" width="45.54296875" style="5" customWidth="1"/>
    <col min="1557" max="1557" width="19.81640625" style="5" customWidth="1"/>
    <col min="1558" max="1559" width="32.453125" style="5" customWidth="1"/>
    <col min="1560" max="1790" width="9.1796875" style="5"/>
    <col min="1791" max="1791" width="0" style="5" hidden="1" customWidth="1"/>
    <col min="1792" max="1792" width="3.81640625" style="5" customWidth="1"/>
    <col min="1793" max="1793" width="70.81640625" style="5" customWidth="1"/>
    <col min="1794" max="1806" width="8.54296875" style="5" customWidth="1"/>
    <col min="1807" max="1807" width="6.81640625" style="5" customWidth="1"/>
    <col min="1808" max="1808" width="19.81640625" style="5" customWidth="1"/>
    <col min="1809" max="1809" width="17" style="5" customWidth="1"/>
    <col min="1810" max="1810" width="10.54296875" style="5" customWidth="1"/>
    <col min="1811" max="1811" width="30.453125" style="5" customWidth="1"/>
    <col min="1812" max="1812" width="45.54296875" style="5" customWidth="1"/>
    <col min="1813" max="1813" width="19.81640625" style="5" customWidth="1"/>
    <col min="1814" max="1815" width="32.453125" style="5" customWidth="1"/>
    <col min="1816" max="2046" width="9.1796875" style="5"/>
    <col min="2047" max="2047" width="0" style="5" hidden="1" customWidth="1"/>
    <col min="2048" max="2048" width="3.81640625" style="5" customWidth="1"/>
    <col min="2049" max="2049" width="70.81640625" style="5" customWidth="1"/>
    <col min="2050" max="2062" width="8.54296875" style="5" customWidth="1"/>
    <col min="2063" max="2063" width="6.81640625" style="5" customWidth="1"/>
    <col min="2064" max="2064" width="19.81640625" style="5" customWidth="1"/>
    <col min="2065" max="2065" width="17" style="5" customWidth="1"/>
    <col min="2066" max="2066" width="10.54296875" style="5" customWidth="1"/>
    <col min="2067" max="2067" width="30.453125" style="5" customWidth="1"/>
    <col min="2068" max="2068" width="45.54296875" style="5" customWidth="1"/>
    <col min="2069" max="2069" width="19.81640625" style="5" customWidth="1"/>
    <col min="2070" max="2071" width="32.453125" style="5" customWidth="1"/>
    <col min="2072" max="2302" width="9.1796875" style="5"/>
    <col min="2303" max="2303" width="0" style="5" hidden="1" customWidth="1"/>
    <col min="2304" max="2304" width="3.81640625" style="5" customWidth="1"/>
    <col min="2305" max="2305" width="70.81640625" style="5" customWidth="1"/>
    <col min="2306" max="2318" width="8.54296875" style="5" customWidth="1"/>
    <col min="2319" max="2319" width="6.81640625" style="5" customWidth="1"/>
    <col min="2320" max="2320" width="19.81640625" style="5" customWidth="1"/>
    <col min="2321" max="2321" width="17" style="5" customWidth="1"/>
    <col min="2322" max="2322" width="10.54296875" style="5" customWidth="1"/>
    <col min="2323" max="2323" width="30.453125" style="5" customWidth="1"/>
    <col min="2324" max="2324" width="45.54296875" style="5" customWidth="1"/>
    <col min="2325" max="2325" width="19.81640625" style="5" customWidth="1"/>
    <col min="2326" max="2327" width="32.453125" style="5" customWidth="1"/>
    <col min="2328" max="2558" width="9.1796875" style="5"/>
    <col min="2559" max="2559" width="0" style="5" hidden="1" customWidth="1"/>
    <col min="2560" max="2560" width="3.81640625" style="5" customWidth="1"/>
    <col min="2561" max="2561" width="70.81640625" style="5" customWidth="1"/>
    <col min="2562" max="2574" width="8.54296875" style="5" customWidth="1"/>
    <col min="2575" max="2575" width="6.81640625" style="5" customWidth="1"/>
    <col min="2576" max="2576" width="19.81640625" style="5" customWidth="1"/>
    <col min="2577" max="2577" width="17" style="5" customWidth="1"/>
    <col min="2578" max="2578" width="10.54296875" style="5" customWidth="1"/>
    <col min="2579" max="2579" width="30.453125" style="5" customWidth="1"/>
    <col min="2580" max="2580" width="45.54296875" style="5" customWidth="1"/>
    <col min="2581" max="2581" width="19.81640625" style="5" customWidth="1"/>
    <col min="2582" max="2583" width="32.453125" style="5" customWidth="1"/>
    <col min="2584" max="2814" width="9.1796875" style="5"/>
    <col min="2815" max="2815" width="0" style="5" hidden="1" customWidth="1"/>
    <col min="2816" max="2816" width="3.81640625" style="5" customWidth="1"/>
    <col min="2817" max="2817" width="70.81640625" style="5" customWidth="1"/>
    <col min="2818" max="2830" width="8.54296875" style="5" customWidth="1"/>
    <col min="2831" max="2831" width="6.81640625" style="5" customWidth="1"/>
    <col min="2832" max="2832" width="19.81640625" style="5" customWidth="1"/>
    <col min="2833" max="2833" width="17" style="5" customWidth="1"/>
    <col min="2834" max="2834" width="10.54296875" style="5" customWidth="1"/>
    <col min="2835" max="2835" width="30.453125" style="5" customWidth="1"/>
    <col min="2836" max="2836" width="45.54296875" style="5" customWidth="1"/>
    <col min="2837" max="2837" width="19.81640625" style="5" customWidth="1"/>
    <col min="2838" max="2839" width="32.453125" style="5" customWidth="1"/>
    <col min="2840" max="3070" width="9.1796875" style="5"/>
    <col min="3071" max="3071" width="0" style="5" hidden="1" customWidth="1"/>
    <col min="3072" max="3072" width="3.81640625" style="5" customWidth="1"/>
    <col min="3073" max="3073" width="70.81640625" style="5" customWidth="1"/>
    <col min="3074" max="3086" width="8.54296875" style="5" customWidth="1"/>
    <col min="3087" max="3087" width="6.81640625" style="5" customWidth="1"/>
    <col min="3088" max="3088" width="19.81640625" style="5" customWidth="1"/>
    <col min="3089" max="3089" width="17" style="5" customWidth="1"/>
    <col min="3090" max="3090" width="10.54296875" style="5" customWidth="1"/>
    <col min="3091" max="3091" width="30.453125" style="5" customWidth="1"/>
    <col min="3092" max="3092" width="45.54296875" style="5" customWidth="1"/>
    <col min="3093" max="3093" width="19.81640625" style="5" customWidth="1"/>
    <col min="3094" max="3095" width="32.453125" style="5" customWidth="1"/>
    <col min="3096" max="3326" width="9.1796875" style="5"/>
    <col min="3327" max="3327" width="0" style="5" hidden="1" customWidth="1"/>
    <col min="3328" max="3328" width="3.81640625" style="5" customWidth="1"/>
    <col min="3329" max="3329" width="70.81640625" style="5" customWidth="1"/>
    <col min="3330" max="3342" width="8.54296875" style="5" customWidth="1"/>
    <col min="3343" max="3343" width="6.81640625" style="5" customWidth="1"/>
    <col min="3344" max="3344" width="19.81640625" style="5" customWidth="1"/>
    <col min="3345" max="3345" width="17" style="5" customWidth="1"/>
    <col min="3346" max="3346" width="10.54296875" style="5" customWidth="1"/>
    <col min="3347" max="3347" width="30.453125" style="5" customWidth="1"/>
    <col min="3348" max="3348" width="45.54296875" style="5" customWidth="1"/>
    <col min="3349" max="3349" width="19.81640625" style="5" customWidth="1"/>
    <col min="3350" max="3351" width="32.453125" style="5" customWidth="1"/>
    <col min="3352" max="3582" width="9.1796875" style="5"/>
    <col min="3583" max="3583" width="0" style="5" hidden="1" customWidth="1"/>
    <col min="3584" max="3584" width="3.81640625" style="5" customWidth="1"/>
    <col min="3585" max="3585" width="70.81640625" style="5" customWidth="1"/>
    <col min="3586" max="3598" width="8.54296875" style="5" customWidth="1"/>
    <col min="3599" max="3599" width="6.81640625" style="5" customWidth="1"/>
    <col min="3600" max="3600" width="19.81640625" style="5" customWidth="1"/>
    <col min="3601" max="3601" width="17" style="5" customWidth="1"/>
    <col min="3602" max="3602" width="10.54296875" style="5" customWidth="1"/>
    <col min="3603" max="3603" width="30.453125" style="5" customWidth="1"/>
    <col min="3604" max="3604" width="45.54296875" style="5" customWidth="1"/>
    <col min="3605" max="3605" width="19.81640625" style="5" customWidth="1"/>
    <col min="3606" max="3607" width="32.453125" style="5" customWidth="1"/>
    <col min="3608" max="3838" width="9.1796875" style="5"/>
    <col min="3839" max="3839" width="0" style="5" hidden="1" customWidth="1"/>
    <col min="3840" max="3840" width="3.81640625" style="5" customWidth="1"/>
    <col min="3841" max="3841" width="70.81640625" style="5" customWidth="1"/>
    <col min="3842" max="3854" width="8.54296875" style="5" customWidth="1"/>
    <col min="3855" max="3855" width="6.81640625" style="5" customWidth="1"/>
    <col min="3856" max="3856" width="19.81640625" style="5" customWidth="1"/>
    <col min="3857" max="3857" width="17" style="5" customWidth="1"/>
    <col min="3858" max="3858" width="10.54296875" style="5" customWidth="1"/>
    <col min="3859" max="3859" width="30.453125" style="5" customWidth="1"/>
    <col min="3860" max="3860" width="45.54296875" style="5" customWidth="1"/>
    <col min="3861" max="3861" width="19.81640625" style="5" customWidth="1"/>
    <col min="3862" max="3863" width="32.453125" style="5" customWidth="1"/>
    <col min="3864" max="4094" width="9.1796875" style="5"/>
    <col min="4095" max="4095" width="0" style="5" hidden="1" customWidth="1"/>
    <col min="4096" max="4096" width="3.81640625" style="5" customWidth="1"/>
    <col min="4097" max="4097" width="70.81640625" style="5" customWidth="1"/>
    <col min="4098" max="4110" width="8.54296875" style="5" customWidth="1"/>
    <col min="4111" max="4111" width="6.81640625" style="5" customWidth="1"/>
    <col min="4112" max="4112" width="19.81640625" style="5" customWidth="1"/>
    <col min="4113" max="4113" width="17" style="5" customWidth="1"/>
    <col min="4114" max="4114" width="10.54296875" style="5" customWidth="1"/>
    <col min="4115" max="4115" width="30.453125" style="5" customWidth="1"/>
    <col min="4116" max="4116" width="45.54296875" style="5" customWidth="1"/>
    <col min="4117" max="4117" width="19.81640625" style="5" customWidth="1"/>
    <col min="4118" max="4119" width="32.453125" style="5" customWidth="1"/>
    <col min="4120" max="4350" width="9.1796875" style="5"/>
    <col min="4351" max="4351" width="0" style="5" hidden="1" customWidth="1"/>
    <col min="4352" max="4352" width="3.81640625" style="5" customWidth="1"/>
    <col min="4353" max="4353" width="70.81640625" style="5" customWidth="1"/>
    <col min="4354" max="4366" width="8.54296875" style="5" customWidth="1"/>
    <col min="4367" max="4367" width="6.81640625" style="5" customWidth="1"/>
    <col min="4368" max="4368" width="19.81640625" style="5" customWidth="1"/>
    <col min="4369" max="4369" width="17" style="5" customWidth="1"/>
    <col min="4370" max="4370" width="10.54296875" style="5" customWidth="1"/>
    <col min="4371" max="4371" width="30.453125" style="5" customWidth="1"/>
    <col min="4372" max="4372" width="45.54296875" style="5" customWidth="1"/>
    <col min="4373" max="4373" width="19.81640625" style="5" customWidth="1"/>
    <col min="4374" max="4375" width="32.453125" style="5" customWidth="1"/>
    <col min="4376" max="4606" width="9.1796875" style="5"/>
    <col min="4607" max="4607" width="0" style="5" hidden="1" customWidth="1"/>
    <col min="4608" max="4608" width="3.81640625" style="5" customWidth="1"/>
    <col min="4609" max="4609" width="70.81640625" style="5" customWidth="1"/>
    <col min="4610" max="4622" width="8.54296875" style="5" customWidth="1"/>
    <col min="4623" max="4623" width="6.81640625" style="5" customWidth="1"/>
    <col min="4624" max="4624" width="19.81640625" style="5" customWidth="1"/>
    <col min="4625" max="4625" width="17" style="5" customWidth="1"/>
    <col min="4626" max="4626" width="10.54296875" style="5" customWidth="1"/>
    <col min="4627" max="4627" width="30.453125" style="5" customWidth="1"/>
    <col min="4628" max="4628" width="45.54296875" style="5" customWidth="1"/>
    <col min="4629" max="4629" width="19.81640625" style="5" customWidth="1"/>
    <col min="4630" max="4631" width="32.453125" style="5" customWidth="1"/>
    <col min="4632" max="4862" width="9.1796875" style="5"/>
    <col min="4863" max="4863" width="0" style="5" hidden="1" customWidth="1"/>
    <col min="4864" max="4864" width="3.81640625" style="5" customWidth="1"/>
    <col min="4865" max="4865" width="70.81640625" style="5" customWidth="1"/>
    <col min="4866" max="4878" width="8.54296875" style="5" customWidth="1"/>
    <col min="4879" max="4879" width="6.81640625" style="5" customWidth="1"/>
    <col min="4880" max="4880" width="19.81640625" style="5" customWidth="1"/>
    <col min="4881" max="4881" width="17" style="5" customWidth="1"/>
    <col min="4882" max="4882" width="10.54296875" style="5" customWidth="1"/>
    <col min="4883" max="4883" width="30.453125" style="5" customWidth="1"/>
    <col min="4884" max="4884" width="45.54296875" style="5" customWidth="1"/>
    <col min="4885" max="4885" width="19.81640625" style="5" customWidth="1"/>
    <col min="4886" max="4887" width="32.453125" style="5" customWidth="1"/>
    <col min="4888" max="5118" width="9.1796875" style="5"/>
    <col min="5119" max="5119" width="0" style="5" hidden="1" customWidth="1"/>
    <col min="5120" max="5120" width="3.81640625" style="5" customWidth="1"/>
    <col min="5121" max="5121" width="70.81640625" style="5" customWidth="1"/>
    <col min="5122" max="5134" width="8.54296875" style="5" customWidth="1"/>
    <col min="5135" max="5135" width="6.81640625" style="5" customWidth="1"/>
    <col min="5136" max="5136" width="19.81640625" style="5" customWidth="1"/>
    <col min="5137" max="5137" width="17" style="5" customWidth="1"/>
    <col min="5138" max="5138" width="10.54296875" style="5" customWidth="1"/>
    <col min="5139" max="5139" width="30.453125" style="5" customWidth="1"/>
    <col min="5140" max="5140" width="45.54296875" style="5" customWidth="1"/>
    <col min="5141" max="5141" width="19.81640625" style="5" customWidth="1"/>
    <col min="5142" max="5143" width="32.453125" style="5" customWidth="1"/>
    <col min="5144" max="5374" width="9.1796875" style="5"/>
    <col min="5375" max="5375" width="0" style="5" hidden="1" customWidth="1"/>
    <col min="5376" max="5376" width="3.81640625" style="5" customWidth="1"/>
    <col min="5377" max="5377" width="70.81640625" style="5" customWidth="1"/>
    <col min="5378" max="5390" width="8.54296875" style="5" customWidth="1"/>
    <col min="5391" max="5391" width="6.81640625" style="5" customWidth="1"/>
    <col min="5392" max="5392" width="19.81640625" style="5" customWidth="1"/>
    <col min="5393" max="5393" width="17" style="5" customWidth="1"/>
    <col min="5394" max="5394" width="10.54296875" style="5" customWidth="1"/>
    <col min="5395" max="5395" width="30.453125" style="5" customWidth="1"/>
    <col min="5396" max="5396" width="45.54296875" style="5" customWidth="1"/>
    <col min="5397" max="5397" width="19.81640625" style="5" customWidth="1"/>
    <col min="5398" max="5399" width="32.453125" style="5" customWidth="1"/>
    <col min="5400" max="5630" width="9.1796875" style="5"/>
    <col min="5631" max="5631" width="0" style="5" hidden="1" customWidth="1"/>
    <col min="5632" max="5632" width="3.81640625" style="5" customWidth="1"/>
    <col min="5633" max="5633" width="70.81640625" style="5" customWidth="1"/>
    <col min="5634" max="5646" width="8.54296875" style="5" customWidth="1"/>
    <col min="5647" max="5647" width="6.81640625" style="5" customWidth="1"/>
    <col min="5648" max="5648" width="19.81640625" style="5" customWidth="1"/>
    <col min="5649" max="5649" width="17" style="5" customWidth="1"/>
    <col min="5650" max="5650" width="10.54296875" style="5" customWidth="1"/>
    <col min="5651" max="5651" width="30.453125" style="5" customWidth="1"/>
    <col min="5652" max="5652" width="45.54296875" style="5" customWidth="1"/>
    <col min="5653" max="5653" width="19.81640625" style="5" customWidth="1"/>
    <col min="5654" max="5655" width="32.453125" style="5" customWidth="1"/>
    <col min="5656" max="5886" width="9.1796875" style="5"/>
    <col min="5887" max="5887" width="0" style="5" hidden="1" customWidth="1"/>
    <col min="5888" max="5888" width="3.81640625" style="5" customWidth="1"/>
    <col min="5889" max="5889" width="70.81640625" style="5" customWidth="1"/>
    <col min="5890" max="5902" width="8.54296875" style="5" customWidth="1"/>
    <col min="5903" max="5903" width="6.81640625" style="5" customWidth="1"/>
    <col min="5904" max="5904" width="19.81640625" style="5" customWidth="1"/>
    <col min="5905" max="5905" width="17" style="5" customWidth="1"/>
    <col min="5906" max="5906" width="10.54296875" style="5" customWidth="1"/>
    <col min="5907" max="5907" width="30.453125" style="5" customWidth="1"/>
    <col min="5908" max="5908" width="45.54296875" style="5" customWidth="1"/>
    <col min="5909" max="5909" width="19.81640625" style="5" customWidth="1"/>
    <col min="5910" max="5911" width="32.453125" style="5" customWidth="1"/>
    <col min="5912" max="6142" width="9.1796875" style="5"/>
    <col min="6143" max="6143" width="0" style="5" hidden="1" customWidth="1"/>
    <col min="6144" max="6144" width="3.81640625" style="5" customWidth="1"/>
    <col min="6145" max="6145" width="70.81640625" style="5" customWidth="1"/>
    <col min="6146" max="6158" width="8.54296875" style="5" customWidth="1"/>
    <col min="6159" max="6159" width="6.81640625" style="5" customWidth="1"/>
    <col min="6160" max="6160" width="19.81640625" style="5" customWidth="1"/>
    <col min="6161" max="6161" width="17" style="5" customWidth="1"/>
    <col min="6162" max="6162" width="10.54296875" style="5" customWidth="1"/>
    <col min="6163" max="6163" width="30.453125" style="5" customWidth="1"/>
    <col min="6164" max="6164" width="45.54296875" style="5" customWidth="1"/>
    <col min="6165" max="6165" width="19.81640625" style="5" customWidth="1"/>
    <col min="6166" max="6167" width="32.453125" style="5" customWidth="1"/>
    <col min="6168" max="6398" width="9.1796875" style="5"/>
    <col min="6399" max="6399" width="0" style="5" hidden="1" customWidth="1"/>
    <col min="6400" max="6400" width="3.81640625" style="5" customWidth="1"/>
    <col min="6401" max="6401" width="70.81640625" style="5" customWidth="1"/>
    <col min="6402" max="6414" width="8.54296875" style="5" customWidth="1"/>
    <col min="6415" max="6415" width="6.81640625" style="5" customWidth="1"/>
    <col min="6416" max="6416" width="19.81640625" style="5" customWidth="1"/>
    <col min="6417" max="6417" width="17" style="5" customWidth="1"/>
    <col min="6418" max="6418" width="10.54296875" style="5" customWidth="1"/>
    <col min="6419" max="6419" width="30.453125" style="5" customWidth="1"/>
    <col min="6420" max="6420" width="45.54296875" style="5" customWidth="1"/>
    <col min="6421" max="6421" width="19.81640625" style="5" customWidth="1"/>
    <col min="6422" max="6423" width="32.453125" style="5" customWidth="1"/>
    <col min="6424" max="6654" width="9.1796875" style="5"/>
    <col min="6655" max="6655" width="0" style="5" hidden="1" customWidth="1"/>
    <col min="6656" max="6656" width="3.81640625" style="5" customWidth="1"/>
    <col min="6657" max="6657" width="70.81640625" style="5" customWidth="1"/>
    <col min="6658" max="6670" width="8.54296875" style="5" customWidth="1"/>
    <col min="6671" max="6671" width="6.81640625" style="5" customWidth="1"/>
    <col min="6672" max="6672" width="19.81640625" style="5" customWidth="1"/>
    <col min="6673" max="6673" width="17" style="5" customWidth="1"/>
    <col min="6674" max="6674" width="10.54296875" style="5" customWidth="1"/>
    <col min="6675" max="6675" width="30.453125" style="5" customWidth="1"/>
    <col min="6676" max="6676" width="45.54296875" style="5" customWidth="1"/>
    <col min="6677" max="6677" width="19.81640625" style="5" customWidth="1"/>
    <col min="6678" max="6679" width="32.453125" style="5" customWidth="1"/>
    <col min="6680" max="6910" width="9.1796875" style="5"/>
    <col min="6911" max="6911" width="0" style="5" hidden="1" customWidth="1"/>
    <col min="6912" max="6912" width="3.81640625" style="5" customWidth="1"/>
    <col min="6913" max="6913" width="70.81640625" style="5" customWidth="1"/>
    <col min="6914" max="6926" width="8.54296875" style="5" customWidth="1"/>
    <col min="6927" max="6927" width="6.81640625" style="5" customWidth="1"/>
    <col min="6928" max="6928" width="19.81640625" style="5" customWidth="1"/>
    <col min="6929" max="6929" width="17" style="5" customWidth="1"/>
    <col min="6930" max="6930" width="10.54296875" style="5" customWidth="1"/>
    <col min="6931" max="6931" width="30.453125" style="5" customWidth="1"/>
    <col min="6932" max="6932" width="45.54296875" style="5" customWidth="1"/>
    <col min="6933" max="6933" width="19.81640625" style="5" customWidth="1"/>
    <col min="6934" max="6935" width="32.453125" style="5" customWidth="1"/>
    <col min="6936" max="7166" width="9.1796875" style="5"/>
    <col min="7167" max="7167" width="0" style="5" hidden="1" customWidth="1"/>
    <col min="7168" max="7168" width="3.81640625" style="5" customWidth="1"/>
    <col min="7169" max="7169" width="70.81640625" style="5" customWidth="1"/>
    <col min="7170" max="7182" width="8.54296875" style="5" customWidth="1"/>
    <col min="7183" max="7183" width="6.81640625" style="5" customWidth="1"/>
    <col min="7184" max="7184" width="19.81640625" style="5" customWidth="1"/>
    <col min="7185" max="7185" width="17" style="5" customWidth="1"/>
    <col min="7186" max="7186" width="10.54296875" style="5" customWidth="1"/>
    <col min="7187" max="7187" width="30.453125" style="5" customWidth="1"/>
    <col min="7188" max="7188" width="45.54296875" style="5" customWidth="1"/>
    <col min="7189" max="7189" width="19.81640625" style="5" customWidth="1"/>
    <col min="7190" max="7191" width="32.453125" style="5" customWidth="1"/>
    <col min="7192" max="7422" width="9.1796875" style="5"/>
    <col min="7423" max="7423" width="0" style="5" hidden="1" customWidth="1"/>
    <col min="7424" max="7424" width="3.81640625" style="5" customWidth="1"/>
    <col min="7425" max="7425" width="70.81640625" style="5" customWidth="1"/>
    <col min="7426" max="7438" width="8.54296875" style="5" customWidth="1"/>
    <col min="7439" max="7439" width="6.81640625" style="5" customWidth="1"/>
    <col min="7440" max="7440" width="19.81640625" style="5" customWidth="1"/>
    <col min="7441" max="7441" width="17" style="5" customWidth="1"/>
    <col min="7442" max="7442" width="10.54296875" style="5" customWidth="1"/>
    <col min="7443" max="7443" width="30.453125" style="5" customWidth="1"/>
    <col min="7444" max="7444" width="45.54296875" style="5" customWidth="1"/>
    <col min="7445" max="7445" width="19.81640625" style="5" customWidth="1"/>
    <col min="7446" max="7447" width="32.453125" style="5" customWidth="1"/>
    <col min="7448" max="7678" width="9.1796875" style="5"/>
    <col min="7679" max="7679" width="0" style="5" hidden="1" customWidth="1"/>
    <col min="7680" max="7680" width="3.81640625" style="5" customWidth="1"/>
    <col min="7681" max="7681" width="70.81640625" style="5" customWidth="1"/>
    <col min="7682" max="7694" width="8.54296875" style="5" customWidth="1"/>
    <col min="7695" max="7695" width="6.81640625" style="5" customWidth="1"/>
    <col min="7696" max="7696" width="19.81640625" style="5" customWidth="1"/>
    <col min="7697" max="7697" width="17" style="5" customWidth="1"/>
    <col min="7698" max="7698" width="10.54296875" style="5" customWidth="1"/>
    <col min="7699" max="7699" width="30.453125" style="5" customWidth="1"/>
    <col min="7700" max="7700" width="45.54296875" style="5" customWidth="1"/>
    <col min="7701" max="7701" width="19.81640625" style="5" customWidth="1"/>
    <col min="7702" max="7703" width="32.453125" style="5" customWidth="1"/>
    <col min="7704" max="7934" width="9.1796875" style="5"/>
    <col min="7935" max="7935" width="0" style="5" hidden="1" customWidth="1"/>
    <col min="7936" max="7936" width="3.81640625" style="5" customWidth="1"/>
    <col min="7937" max="7937" width="70.81640625" style="5" customWidth="1"/>
    <col min="7938" max="7950" width="8.54296875" style="5" customWidth="1"/>
    <col min="7951" max="7951" width="6.81640625" style="5" customWidth="1"/>
    <col min="7952" max="7952" width="19.81640625" style="5" customWidth="1"/>
    <col min="7953" max="7953" width="17" style="5" customWidth="1"/>
    <col min="7954" max="7954" width="10.54296875" style="5" customWidth="1"/>
    <col min="7955" max="7955" width="30.453125" style="5" customWidth="1"/>
    <col min="7956" max="7956" width="45.54296875" style="5" customWidth="1"/>
    <col min="7957" max="7957" width="19.81640625" style="5" customWidth="1"/>
    <col min="7958" max="7959" width="32.453125" style="5" customWidth="1"/>
    <col min="7960" max="8190" width="9.1796875" style="5"/>
    <col min="8191" max="8191" width="0" style="5" hidden="1" customWidth="1"/>
    <col min="8192" max="8192" width="3.81640625" style="5" customWidth="1"/>
    <col min="8193" max="8193" width="70.81640625" style="5" customWidth="1"/>
    <col min="8194" max="8206" width="8.54296875" style="5" customWidth="1"/>
    <col min="8207" max="8207" width="6.81640625" style="5" customWidth="1"/>
    <col min="8208" max="8208" width="19.81640625" style="5" customWidth="1"/>
    <col min="8209" max="8209" width="17" style="5" customWidth="1"/>
    <col min="8210" max="8210" width="10.54296875" style="5" customWidth="1"/>
    <col min="8211" max="8211" width="30.453125" style="5" customWidth="1"/>
    <col min="8212" max="8212" width="45.54296875" style="5" customWidth="1"/>
    <col min="8213" max="8213" width="19.81640625" style="5" customWidth="1"/>
    <col min="8214" max="8215" width="32.453125" style="5" customWidth="1"/>
    <col min="8216" max="8446" width="9.1796875" style="5"/>
    <col min="8447" max="8447" width="0" style="5" hidden="1" customWidth="1"/>
    <col min="8448" max="8448" width="3.81640625" style="5" customWidth="1"/>
    <col min="8449" max="8449" width="70.81640625" style="5" customWidth="1"/>
    <col min="8450" max="8462" width="8.54296875" style="5" customWidth="1"/>
    <col min="8463" max="8463" width="6.81640625" style="5" customWidth="1"/>
    <col min="8464" max="8464" width="19.81640625" style="5" customWidth="1"/>
    <col min="8465" max="8465" width="17" style="5" customWidth="1"/>
    <col min="8466" max="8466" width="10.54296875" style="5" customWidth="1"/>
    <col min="8467" max="8467" width="30.453125" style="5" customWidth="1"/>
    <col min="8468" max="8468" width="45.54296875" style="5" customWidth="1"/>
    <col min="8469" max="8469" width="19.81640625" style="5" customWidth="1"/>
    <col min="8470" max="8471" width="32.453125" style="5" customWidth="1"/>
    <col min="8472" max="8702" width="9.1796875" style="5"/>
    <col min="8703" max="8703" width="0" style="5" hidden="1" customWidth="1"/>
    <col min="8704" max="8704" width="3.81640625" style="5" customWidth="1"/>
    <col min="8705" max="8705" width="70.81640625" style="5" customWidth="1"/>
    <col min="8706" max="8718" width="8.54296875" style="5" customWidth="1"/>
    <col min="8719" max="8719" width="6.81640625" style="5" customWidth="1"/>
    <col min="8720" max="8720" width="19.81640625" style="5" customWidth="1"/>
    <col min="8721" max="8721" width="17" style="5" customWidth="1"/>
    <col min="8722" max="8722" width="10.54296875" style="5" customWidth="1"/>
    <col min="8723" max="8723" width="30.453125" style="5" customWidth="1"/>
    <col min="8724" max="8724" width="45.54296875" style="5" customWidth="1"/>
    <col min="8725" max="8725" width="19.81640625" style="5" customWidth="1"/>
    <col min="8726" max="8727" width="32.453125" style="5" customWidth="1"/>
    <col min="8728" max="8958" width="9.1796875" style="5"/>
    <col min="8959" max="8959" width="0" style="5" hidden="1" customWidth="1"/>
    <col min="8960" max="8960" width="3.81640625" style="5" customWidth="1"/>
    <col min="8961" max="8961" width="70.81640625" style="5" customWidth="1"/>
    <col min="8962" max="8974" width="8.54296875" style="5" customWidth="1"/>
    <col min="8975" max="8975" width="6.81640625" style="5" customWidth="1"/>
    <col min="8976" max="8976" width="19.81640625" style="5" customWidth="1"/>
    <col min="8977" max="8977" width="17" style="5" customWidth="1"/>
    <col min="8978" max="8978" width="10.54296875" style="5" customWidth="1"/>
    <col min="8979" max="8979" width="30.453125" style="5" customWidth="1"/>
    <col min="8980" max="8980" width="45.54296875" style="5" customWidth="1"/>
    <col min="8981" max="8981" width="19.81640625" style="5" customWidth="1"/>
    <col min="8982" max="8983" width="32.453125" style="5" customWidth="1"/>
    <col min="8984" max="9214" width="9.1796875" style="5"/>
    <col min="9215" max="9215" width="0" style="5" hidden="1" customWidth="1"/>
    <col min="9216" max="9216" width="3.81640625" style="5" customWidth="1"/>
    <col min="9217" max="9217" width="70.81640625" style="5" customWidth="1"/>
    <col min="9218" max="9230" width="8.54296875" style="5" customWidth="1"/>
    <col min="9231" max="9231" width="6.81640625" style="5" customWidth="1"/>
    <col min="9232" max="9232" width="19.81640625" style="5" customWidth="1"/>
    <col min="9233" max="9233" width="17" style="5" customWidth="1"/>
    <col min="9234" max="9234" width="10.54296875" style="5" customWidth="1"/>
    <col min="9235" max="9235" width="30.453125" style="5" customWidth="1"/>
    <col min="9236" max="9236" width="45.54296875" style="5" customWidth="1"/>
    <col min="9237" max="9237" width="19.81640625" style="5" customWidth="1"/>
    <col min="9238" max="9239" width="32.453125" style="5" customWidth="1"/>
    <col min="9240" max="9470" width="9.1796875" style="5"/>
    <col min="9471" max="9471" width="0" style="5" hidden="1" customWidth="1"/>
    <col min="9472" max="9472" width="3.81640625" style="5" customWidth="1"/>
    <col min="9473" max="9473" width="70.81640625" style="5" customWidth="1"/>
    <col min="9474" max="9486" width="8.54296875" style="5" customWidth="1"/>
    <col min="9487" max="9487" width="6.81640625" style="5" customWidth="1"/>
    <col min="9488" max="9488" width="19.81640625" style="5" customWidth="1"/>
    <col min="9489" max="9489" width="17" style="5" customWidth="1"/>
    <col min="9490" max="9490" width="10.54296875" style="5" customWidth="1"/>
    <col min="9491" max="9491" width="30.453125" style="5" customWidth="1"/>
    <col min="9492" max="9492" width="45.54296875" style="5" customWidth="1"/>
    <col min="9493" max="9493" width="19.81640625" style="5" customWidth="1"/>
    <col min="9494" max="9495" width="32.453125" style="5" customWidth="1"/>
    <col min="9496" max="9726" width="9.1796875" style="5"/>
    <col min="9727" max="9727" width="0" style="5" hidden="1" customWidth="1"/>
    <col min="9728" max="9728" width="3.81640625" style="5" customWidth="1"/>
    <col min="9729" max="9729" width="70.81640625" style="5" customWidth="1"/>
    <col min="9730" max="9742" width="8.54296875" style="5" customWidth="1"/>
    <col min="9743" max="9743" width="6.81640625" style="5" customWidth="1"/>
    <col min="9744" max="9744" width="19.81640625" style="5" customWidth="1"/>
    <col min="9745" max="9745" width="17" style="5" customWidth="1"/>
    <col min="9746" max="9746" width="10.54296875" style="5" customWidth="1"/>
    <col min="9747" max="9747" width="30.453125" style="5" customWidth="1"/>
    <col min="9748" max="9748" width="45.54296875" style="5" customWidth="1"/>
    <col min="9749" max="9749" width="19.81640625" style="5" customWidth="1"/>
    <col min="9750" max="9751" width="32.453125" style="5" customWidth="1"/>
    <col min="9752" max="9982" width="9.1796875" style="5"/>
    <col min="9983" max="9983" width="0" style="5" hidden="1" customWidth="1"/>
    <col min="9984" max="9984" width="3.81640625" style="5" customWidth="1"/>
    <col min="9985" max="9985" width="70.81640625" style="5" customWidth="1"/>
    <col min="9986" max="9998" width="8.54296875" style="5" customWidth="1"/>
    <col min="9999" max="9999" width="6.81640625" style="5" customWidth="1"/>
    <col min="10000" max="10000" width="19.81640625" style="5" customWidth="1"/>
    <col min="10001" max="10001" width="17" style="5" customWidth="1"/>
    <col min="10002" max="10002" width="10.54296875" style="5" customWidth="1"/>
    <col min="10003" max="10003" width="30.453125" style="5" customWidth="1"/>
    <col min="10004" max="10004" width="45.54296875" style="5" customWidth="1"/>
    <col min="10005" max="10005" width="19.81640625" style="5" customWidth="1"/>
    <col min="10006" max="10007" width="32.453125" style="5" customWidth="1"/>
    <col min="10008" max="10238" width="9.1796875" style="5"/>
    <col min="10239" max="10239" width="0" style="5" hidden="1" customWidth="1"/>
    <col min="10240" max="10240" width="3.81640625" style="5" customWidth="1"/>
    <col min="10241" max="10241" width="70.81640625" style="5" customWidth="1"/>
    <col min="10242" max="10254" width="8.54296875" style="5" customWidth="1"/>
    <col min="10255" max="10255" width="6.81640625" style="5" customWidth="1"/>
    <col min="10256" max="10256" width="19.81640625" style="5" customWidth="1"/>
    <col min="10257" max="10257" width="17" style="5" customWidth="1"/>
    <col min="10258" max="10258" width="10.54296875" style="5" customWidth="1"/>
    <col min="10259" max="10259" width="30.453125" style="5" customWidth="1"/>
    <col min="10260" max="10260" width="45.54296875" style="5" customWidth="1"/>
    <col min="10261" max="10261" width="19.81640625" style="5" customWidth="1"/>
    <col min="10262" max="10263" width="32.453125" style="5" customWidth="1"/>
    <col min="10264" max="10494" width="9.1796875" style="5"/>
    <col min="10495" max="10495" width="0" style="5" hidden="1" customWidth="1"/>
    <col min="10496" max="10496" width="3.81640625" style="5" customWidth="1"/>
    <col min="10497" max="10497" width="70.81640625" style="5" customWidth="1"/>
    <col min="10498" max="10510" width="8.54296875" style="5" customWidth="1"/>
    <col min="10511" max="10511" width="6.81640625" style="5" customWidth="1"/>
    <col min="10512" max="10512" width="19.81640625" style="5" customWidth="1"/>
    <col min="10513" max="10513" width="17" style="5" customWidth="1"/>
    <col min="10514" max="10514" width="10.54296875" style="5" customWidth="1"/>
    <col min="10515" max="10515" width="30.453125" style="5" customWidth="1"/>
    <col min="10516" max="10516" width="45.54296875" style="5" customWidth="1"/>
    <col min="10517" max="10517" width="19.81640625" style="5" customWidth="1"/>
    <col min="10518" max="10519" width="32.453125" style="5" customWidth="1"/>
    <col min="10520" max="10750" width="9.1796875" style="5"/>
    <col min="10751" max="10751" width="0" style="5" hidden="1" customWidth="1"/>
    <col min="10752" max="10752" width="3.81640625" style="5" customWidth="1"/>
    <col min="10753" max="10753" width="70.81640625" style="5" customWidth="1"/>
    <col min="10754" max="10766" width="8.54296875" style="5" customWidth="1"/>
    <col min="10767" max="10767" width="6.81640625" style="5" customWidth="1"/>
    <col min="10768" max="10768" width="19.81640625" style="5" customWidth="1"/>
    <col min="10769" max="10769" width="17" style="5" customWidth="1"/>
    <col min="10770" max="10770" width="10.54296875" style="5" customWidth="1"/>
    <col min="10771" max="10771" width="30.453125" style="5" customWidth="1"/>
    <col min="10772" max="10772" width="45.54296875" style="5" customWidth="1"/>
    <col min="10773" max="10773" width="19.81640625" style="5" customWidth="1"/>
    <col min="10774" max="10775" width="32.453125" style="5" customWidth="1"/>
    <col min="10776" max="11006" width="9.1796875" style="5"/>
    <col min="11007" max="11007" width="0" style="5" hidden="1" customWidth="1"/>
    <col min="11008" max="11008" width="3.81640625" style="5" customWidth="1"/>
    <col min="11009" max="11009" width="70.81640625" style="5" customWidth="1"/>
    <col min="11010" max="11022" width="8.54296875" style="5" customWidth="1"/>
    <col min="11023" max="11023" width="6.81640625" style="5" customWidth="1"/>
    <col min="11024" max="11024" width="19.81640625" style="5" customWidth="1"/>
    <col min="11025" max="11025" width="17" style="5" customWidth="1"/>
    <col min="11026" max="11026" width="10.54296875" style="5" customWidth="1"/>
    <col min="11027" max="11027" width="30.453125" style="5" customWidth="1"/>
    <col min="11028" max="11028" width="45.54296875" style="5" customWidth="1"/>
    <col min="11029" max="11029" width="19.81640625" style="5" customWidth="1"/>
    <col min="11030" max="11031" width="32.453125" style="5" customWidth="1"/>
    <col min="11032" max="11262" width="9.1796875" style="5"/>
    <col min="11263" max="11263" width="0" style="5" hidden="1" customWidth="1"/>
    <col min="11264" max="11264" width="3.81640625" style="5" customWidth="1"/>
    <col min="11265" max="11265" width="70.81640625" style="5" customWidth="1"/>
    <col min="11266" max="11278" width="8.54296875" style="5" customWidth="1"/>
    <col min="11279" max="11279" width="6.81640625" style="5" customWidth="1"/>
    <col min="11280" max="11280" width="19.81640625" style="5" customWidth="1"/>
    <col min="11281" max="11281" width="17" style="5" customWidth="1"/>
    <col min="11282" max="11282" width="10.54296875" style="5" customWidth="1"/>
    <col min="11283" max="11283" width="30.453125" style="5" customWidth="1"/>
    <col min="11284" max="11284" width="45.54296875" style="5" customWidth="1"/>
    <col min="11285" max="11285" width="19.81640625" style="5" customWidth="1"/>
    <col min="11286" max="11287" width="32.453125" style="5" customWidth="1"/>
    <col min="11288" max="11518" width="9.1796875" style="5"/>
    <col min="11519" max="11519" width="0" style="5" hidden="1" customWidth="1"/>
    <col min="11520" max="11520" width="3.81640625" style="5" customWidth="1"/>
    <col min="11521" max="11521" width="70.81640625" style="5" customWidth="1"/>
    <col min="11522" max="11534" width="8.54296875" style="5" customWidth="1"/>
    <col min="11535" max="11535" width="6.81640625" style="5" customWidth="1"/>
    <col min="11536" max="11536" width="19.81640625" style="5" customWidth="1"/>
    <col min="11537" max="11537" width="17" style="5" customWidth="1"/>
    <col min="11538" max="11538" width="10.54296875" style="5" customWidth="1"/>
    <col min="11539" max="11539" width="30.453125" style="5" customWidth="1"/>
    <col min="11540" max="11540" width="45.54296875" style="5" customWidth="1"/>
    <col min="11541" max="11541" width="19.81640625" style="5" customWidth="1"/>
    <col min="11542" max="11543" width="32.453125" style="5" customWidth="1"/>
    <col min="11544" max="11774" width="9.1796875" style="5"/>
    <col min="11775" max="11775" width="0" style="5" hidden="1" customWidth="1"/>
    <col min="11776" max="11776" width="3.81640625" style="5" customWidth="1"/>
    <col min="11777" max="11777" width="70.81640625" style="5" customWidth="1"/>
    <col min="11778" max="11790" width="8.54296875" style="5" customWidth="1"/>
    <col min="11791" max="11791" width="6.81640625" style="5" customWidth="1"/>
    <col min="11792" max="11792" width="19.81640625" style="5" customWidth="1"/>
    <col min="11793" max="11793" width="17" style="5" customWidth="1"/>
    <col min="11794" max="11794" width="10.54296875" style="5" customWidth="1"/>
    <col min="11795" max="11795" width="30.453125" style="5" customWidth="1"/>
    <col min="11796" max="11796" width="45.54296875" style="5" customWidth="1"/>
    <col min="11797" max="11797" width="19.81640625" style="5" customWidth="1"/>
    <col min="11798" max="11799" width="32.453125" style="5" customWidth="1"/>
    <col min="11800" max="12030" width="9.1796875" style="5"/>
    <col min="12031" max="12031" width="0" style="5" hidden="1" customWidth="1"/>
    <col min="12032" max="12032" width="3.81640625" style="5" customWidth="1"/>
    <col min="12033" max="12033" width="70.81640625" style="5" customWidth="1"/>
    <col min="12034" max="12046" width="8.54296875" style="5" customWidth="1"/>
    <col min="12047" max="12047" width="6.81640625" style="5" customWidth="1"/>
    <col min="12048" max="12048" width="19.81640625" style="5" customWidth="1"/>
    <col min="12049" max="12049" width="17" style="5" customWidth="1"/>
    <col min="12050" max="12050" width="10.54296875" style="5" customWidth="1"/>
    <col min="12051" max="12051" width="30.453125" style="5" customWidth="1"/>
    <col min="12052" max="12052" width="45.54296875" style="5" customWidth="1"/>
    <col min="12053" max="12053" width="19.81640625" style="5" customWidth="1"/>
    <col min="12054" max="12055" width="32.453125" style="5" customWidth="1"/>
    <col min="12056" max="12286" width="9.1796875" style="5"/>
    <col min="12287" max="12287" width="0" style="5" hidden="1" customWidth="1"/>
    <col min="12288" max="12288" width="3.81640625" style="5" customWidth="1"/>
    <col min="12289" max="12289" width="70.81640625" style="5" customWidth="1"/>
    <col min="12290" max="12302" width="8.54296875" style="5" customWidth="1"/>
    <col min="12303" max="12303" width="6.81640625" style="5" customWidth="1"/>
    <col min="12304" max="12304" width="19.81640625" style="5" customWidth="1"/>
    <col min="12305" max="12305" width="17" style="5" customWidth="1"/>
    <col min="12306" max="12306" width="10.54296875" style="5" customWidth="1"/>
    <col min="12307" max="12307" width="30.453125" style="5" customWidth="1"/>
    <col min="12308" max="12308" width="45.54296875" style="5" customWidth="1"/>
    <col min="12309" max="12309" width="19.81640625" style="5" customWidth="1"/>
    <col min="12310" max="12311" width="32.453125" style="5" customWidth="1"/>
    <col min="12312" max="12542" width="9.1796875" style="5"/>
    <col min="12543" max="12543" width="0" style="5" hidden="1" customWidth="1"/>
    <col min="12544" max="12544" width="3.81640625" style="5" customWidth="1"/>
    <col min="12545" max="12545" width="70.81640625" style="5" customWidth="1"/>
    <col min="12546" max="12558" width="8.54296875" style="5" customWidth="1"/>
    <col min="12559" max="12559" width="6.81640625" style="5" customWidth="1"/>
    <col min="12560" max="12560" width="19.81640625" style="5" customWidth="1"/>
    <col min="12561" max="12561" width="17" style="5" customWidth="1"/>
    <col min="12562" max="12562" width="10.54296875" style="5" customWidth="1"/>
    <col min="12563" max="12563" width="30.453125" style="5" customWidth="1"/>
    <col min="12564" max="12564" width="45.54296875" style="5" customWidth="1"/>
    <col min="12565" max="12565" width="19.81640625" style="5" customWidth="1"/>
    <col min="12566" max="12567" width="32.453125" style="5" customWidth="1"/>
    <col min="12568" max="12798" width="9.1796875" style="5"/>
    <col min="12799" max="12799" width="0" style="5" hidden="1" customWidth="1"/>
    <col min="12800" max="12800" width="3.81640625" style="5" customWidth="1"/>
    <col min="12801" max="12801" width="70.81640625" style="5" customWidth="1"/>
    <col min="12802" max="12814" width="8.54296875" style="5" customWidth="1"/>
    <col min="12815" max="12815" width="6.81640625" style="5" customWidth="1"/>
    <col min="12816" max="12816" width="19.81640625" style="5" customWidth="1"/>
    <col min="12817" max="12817" width="17" style="5" customWidth="1"/>
    <col min="12818" max="12818" width="10.54296875" style="5" customWidth="1"/>
    <col min="12819" max="12819" width="30.453125" style="5" customWidth="1"/>
    <col min="12820" max="12820" width="45.54296875" style="5" customWidth="1"/>
    <col min="12821" max="12821" width="19.81640625" style="5" customWidth="1"/>
    <col min="12822" max="12823" width="32.453125" style="5" customWidth="1"/>
    <col min="12824" max="13054" width="9.1796875" style="5"/>
    <col min="13055" max="13055" width="0" style="5" hidden="1" customWidth="1"/>
    <col min="13056" max="13056" width="3.81640625" style="5" customWidth="1"/>
    <col min="13057" max="13057" width="70.81640625" style="5" customWidth="1"/>
    <col min="13058" max="13070" width="8.54296875" style="5" customWidth="1"/>
    <col min="13071" max="13071" width="6.81640625" style="5" customWidth="1"/>
    <col min="13072" max="13072" width="19.81640625" style="5" customWidth="1"/>
    <col min="13073" max="13073" width="17" style="5" customWidth="1"/>
    <col min="13074" max="13074" width="10.54296875" style="5" customWidth="1"/>
    <col min="13075" max="13075" width="30.453125" style="5" customWidth="1"/>
    <col min="13076" max="13076" width="45.54296875" style="5" customWidth="1"/>
    <col min="13077" max="13077" width="19.81640625" style="5" customWidth="1"/>
    <col min="13078" max="13079" width="32.453125" style="5" customWidth="1"/>
    <col min="13080" max="13310" width="9.1796875" style="5"/>
    <col min="13311" max="13311" width="0" style="5" hidden="1" customWidth="1"/>
    <col min="13312" max="13312" width="3.81640625" style="5" customWidth="1"/>
    <col min="13313" max="13313" width="70.81640625" style="5" customWidth="1"/>
    <col min="13314" max="13326" width="8.54296875" style="5" customWidth="1"/>
    <col min="13327" max="13327" width="6.81640625" style="5" customWidth="1"/>
    <col min="13328" max="13328" width="19.81640625" style="5" customWidth="1"/>
    <col min="13329" max="13329" width="17" style="5" customWidth="1"/>
    <col min="13330" max="13330" width="10.54296875" style="5" customWidth="1"/>
    <col min="13331" max="13331" width="30.453125" style="5" customWidth="1"/>
    <col min="13332" max="13332" width="45.54296875" style="5" customWidth="1"/>
    <col min="13333" max="13333" width="19.81640625" style="5" customWidth="1"/>
    <col min="13334" max="13335" width="32.453125" style="5" customWidth="1"/>
    <col min="13336" max="13566" width="9.1796875" style="5"/>
    <col min="13567" max="13567" width="0" style="5" hidden="1" customWidth="1"/>
    <col min="13568" max="13568" width="3.81640625" style="5" customWidth="1"/>
    <col min="13569" max="13569" width="70.81640625" style="5" customWidth="1"/>
    <col min="13570" max="13582" width="8.54296875" style="5" customWidth="1"/>
    <col min="13583" max="13583" width="6.81640625" style="5" customWidth="1"/>
    <col min="13584" max="13584" width="19.81640625" style="5" customWidth="1"/>
    <col min="13585" max="13585" width="17" style="5" customWidth="1"/>
    <col min="13586" max="13586" width="10.54296875" style="5" customWidth="1"/>
    <col min="13587" max="13587" width="30.453125" style="5" customWidth="1"/>
    <col min="13588" max="13588" width="45.54296875" style="5" customWidth="1"/>
    <col min="13589" max="13589" width="19.81640625" style="5" customWidth="1"/>
    <col min="13590" max="13591" width="32.453125" style="5" customWidth="1"/>
    <col min="13592" max="13822" width="9.1796875" style="5"/>
    <col min="13823" max="13823" width="0" style="5" hidden="1" customWidth="1"/>
    <col min="13824" max="13824" width="3.81640625" style="5" customWidth="1"/>
    <col min="13825" max="13825" width="70.81640625" style="5" customWidth="1"/>
    <col min="13826" max="13838" width="8.54296875" style="5" customWidth="1"/>
    <col min="13839" max="13839" width="6.81640625" style="5" customWidth="1"/>
    <col min="13840" max="13840" width="19.81640625" style="5" customWidth="1"/>
    <col min="13841" max="13841" width="17" style="5" customWidth="1"/>
    <col min="13842" max="13842" width="10.54296875" style="5" customWidth="1"/>
    <col min="13843" max="13843" width="30.453125" style="5" customWidth="1"/>
    <col min="13844" max="13844" width="45.54296875" style="5" customWidth="1"/>
    <col min="13845" max="13845" width="19.81640625" style="5" customWidth="1"/>
    <col min="13846" max="13847" width="32.453125" style="5" customWidth="1"/>
    <col min="13848" max="14078" width="9.1796875" style="5"/>
    <col min="14079" max="14079" width="0" style="5" hidden="1" customWidth="1"/>
    <col min="14080" max="14080" width="3.81640625" style="5" customWidth="1"/>
    <col min="14081" max="14081" width="70.81640625" style="5" customWidth="1"/>
    <col min="14082" max="14094" width="8.54296875" style="5" customWidth="1"/>
    <col min="14095" max="14095" width="6.81640625" style="5" customWidth="1"/>
    <col min="14096" max="14096" width="19.81640625" style="5" customWidth="1"/>
    <col min="14097" max="14097" width="17" style="5" customWidth="1"/>
    <col min="14098" max="14098" width="10.54296875" style="5" customWidth="1"/>
    <col min="14099" max="14099" width="30.453125" style="5" customWidth="1"/>
    <col min="14100" max="14100" width="45.54296875" style="5" customWidth="1"/>
    <col min="14101" max="14101" width="19.81640625" style="5" customWidth="1"/>
    <col min="14102" max="14103" width="32.453125" style="5" customWidth="1"/>
    <col min="14104" max="14334" width="9.1796875" style="5"/>
    <col min="14335" max="14335" width="0" style="5" hidden="1" customWidth="1"/>
    <col min="14336" max="14336" width="3.81640625" style="5" customWidth="1"/>
    <col min="14337" max="14337" width="70.81640625" style="5" customWidth="1"/>
    <col min="14338" max="14350" width="8.54296875" style="5" customWidth="1"/>
    <col min="14351" max="14351" width="6.81640625" style="5" customWidth="1"/>
    <col min="14352" max="14352" width="19.81640625" style="5" customWidth="1"/>
    <col min="14353" max="14353" width="17" style="5" customWidth="1"/>
    <col min="14354" max="14354" width="10.54296875" style="5" customWidth="1"/>
    <col min="14355" max="14355" width="30.453125" style="5" customWidth="1"/>
    <col min="14356" max="14356" width="45.54296875" style="5" customWidth="1"/>
    <col min="14357" max="14357" width="19.81640625" style="5" customWidth="1"/>
    <col min="14358" max="14359" width="32.453125" style="5" customWidth="1"/>
    <col min="14360" max="14590" width="9.1796875" style="5"/>
    <col min="14591" max="14591" width="0" style="5" hidden="1" customWidth="1"/>
    <col min="14592" max="14592" width="3.81640625" style="5" customWidth="1"/>
    <col min="14593" max="14593" width="70.81640625" style="5" customWidth="1"/>
    <col min="14594" max="14606" width="8.54296875" style="5" customWidth="1"/>
    <col min="14607" max="14607" width="6.81640625" style="5" customWidth="1"/>
    <col min="14608" max="14608" width="19.81640625" style="5" customWidth="1"/>
    <col min="14609" max="14609" width="17" style="5" customWidth="1"/>
    <col min="14610" max="14610" width="10.54296875" style="5" customWidth="1"/>
    <col min="14611" max="14611" width="30.453125" style="5" customWidth="1"/>
    <col min="14612" max="14612" width="45.54296875" style="5" customWidth="1"/>
    <col min="14613" max="14613" width="19.81640625" style="5" customWidth="1"/>
    <col min="14614" max="14615" width="32.453125" style="5" customWidth="1"/>
    <col min="14616" max="14846" width="9.1796875" style="5"/>
    <col min="14847" max="14847" width="0" style="5" hidden="1" customWidth="1"/>
    <col min="14848" max="14848" width="3.81640625" style="5" customWidth="1"/>
    <col min="14849" max="14849" width="70.81640625" style="5" customWidth="1"/>
    <col min="14850" max="14862" width="8.54296875" style="5" customWidth="1"/>
    <col min="14863" max="14863" width="6.81640625" style="5" customWidth="1"/>
    <col min="14864" max="14864" width="19.81640625" style="5" customWidth="1"/>
    <col min="14865" max="14865" width="17" style="5" customWidth="1"/>
    <col min="14866" max="14866" width="10.54296875" style="5" customWidth="1"/>
    <col min="14867" max="14867" width="30.453125" style="5" customWidth="1"/>
    <col min="14868" max="14868" width="45.54296875" style="5" customWidth="1"/>
    <col min="14869" max="14869" width="19.81640625" style="5" customWidth="1"/>
    <col min="14870" max="14871" width="32.453125" style="5" customWidth="1"/>
    <col min="14872" max="15102" width="9.1796875" style="5"/>
    <col min="15103" max="15103" width="0" style="5" hidden="1" customWidth="1"/>
    <col min="15104" max="15104" width="3.81640625" style="5" customWidth="1"/>
    <col min="15105" max="15105" width="70.81640625" style="5" customWidth="1"/>
    <col min="15106" max="15118" width="8.54296875" style="5" customWidth="1"/>
    <col min="15119" max="15119" width="6.81640625" style="5" customWidth="1"/>
    <col min="15120" max="15120" width="19.81640625" style="5" customWidth="1"/>
    <col min="15121" max="15121" width="17" style="5" customWidth="1"/>
    <col min="15122" max="15122" width="10.54296875" style="5" customWidth="1"/>
    <col min="15123" max="15123" width="30.453125" style="5" customWidth="1"/>
    <col min="15124" max="15124" width="45.54296875" style="5" customWidth="1"/>
    <col min="15125" max="15125" width="19.81640625" style="5" customWidth="1"/>
    <col min="15126" max="15127" width="32.453125" style="5" customWidth="1"/>
    <col min="15128" max="15358" width="9.1796875" style="5"/>
    <col min="15359" max="15359" width="0" style="5" hidden="1" customWidth="1"/>
    <col min="15360" max="15360" width="3.81640625" style="5" customWidth="1"/>
    <col min="15361" max="15361" width="70.81640625" style="5" customWidth="1"/>
    <col min="15362" max="15374" width="8.54296875" style="5" customWidth="1"/>
    <col min="15375" max="15375" width="6.81640625" style="5" customWidth="1"/>
    <col min="15376" max="15376" width="19.81640625" style="5" customWidth="1"/>
    <col min="15377" max="15377" width="17" style="5" customWidth="1"/>
    <col min="15378" max="15378" width="10.54296875" style="5" customWidth="1"/>
    <col min="15379" max="15379" width="30.453125" style="5" customWidth="1"/>
    <col min="15380" max="15380" width="45.54296875" style="5" customWidth="1"/>
    <col min="15381" max="15381" width="19.81640625" style="5" customWidth="1"/>
    <col min="15382" max="15383" width="32.453125" style="5" customWidth="1"/>
    <col min="15384" max="15614" width="9.1796875" style="5"/>
    <col min="15615" max="15615" width="0" style="5" hidden="1" customWidth="1"/>
    <col min="15616" max="15616" width="3.81640625" style="5" customWidth="1"/>
    <col min="15617" max="15617" width="70.81640625" style="5" customWidth="1"/>
    <col min="15618" max="15630" width="8.54296875" style="5" customWidth="1"/>
    <col min="15631" max="15631" width="6.81640625" style="5" customWidth="1"/>
    <col min="15632" max="15632" width="19.81640625" style="5" customWidth="1"/>
    <col min="15633" max="15633" width="17" style="5" customWidth="1"/>
    <col min="15634" max="15634" width="10.54296875" style="5" customWidth="1"/>
    <col min="15635" max="15635" width="30.453125" style="5" customWidth="1"/>
    <col min="15636" max="15636" width="45.54296875" style="5" customWidth="1"/>
    <col min="15637" max="15637" width="19.81640625" style="5" customWidth="1"/>
    <col min="15638" max="15639" width="32.453125" style="5" customWidth="1"/>
    <col min="15640" max="15870" width="9.1796875" style="5"/>
    <col min="15871" max="15871" width="0" style="5" hidden="1" customWidth="1"/>
    <col min="15872" max="15872" width="3.81640625" style="5" customWidth="1"/>
    <col min="15873" max="15873" width="70.81640625" style="5" customWidth="1"/>
    <col min="15874" max="15886" width="8.54296875" style="5" customWidth="1"/>
    <col min="15887" max="15887" width="6.81640625" style="5" customWidth="1"/>
    <col min="15888" max="15888" width="19.81640625" style="5" customWidth="1"/>
    <col min="15889" max="15889" width="17" style="5" customWidth="1"/>
    <col min="15890" max="15890" width="10.54296875" style="5" customWidth="1"/>
    <col min="15891" max="15891" width="30.453125" style="5" customWidth="1"/>
    <col min="15892" max="15892" width="45.54296875" style="5" customWidth="1"/>
    <col min="15893" max="15893" width="19.81640625" style="5" customWidth="1"/>
    <col min="15894" max="15895" width="32.453125" style="5" customWidth="1"/>
    <col min="15896" max="16126" width="9.1796875" style="5"/>
    <col min="16127" max="16127" width="0" style="5" hidden="1" customWidth="1"/>
    <col min="16128" max="16128" width="3.81640625" style="5" customWidth="1"/>
    <col min="16129" max="16129" width="70.81640625" style="5" customWidth="1"/>
    <col min="16130" max="16142" width="8.54296875" style="5" customWidth="1"/>
    <col min="16143" max="16143" width="6.81640625" style="5" customWidth="1"/>
    <col min="16144" max="16144" width="19.81640625" style="5" customWidth="1"/>
    <col min="16145" max="16145" width="17" style="5" customWidth="1"/>
    <col min="16146" max="16146" width="10.54296875" style="5" customWidth="1"/>
    <col min="16147" max="16147" width="30.453125" style="5" customWidth="1"/>
    <col min="16148" max="16148" width="45.54296875" style="5" customWidth="1"/>
    <col min="16149" max="16149" width="19.81640625" style="5" customWidth="1"/>
    <col min="16150" max="16151" width="32.453125" style="5" customWidth="1"/>
    <col min="16152" max="16384" width="9.17968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0" t="s">
        <v>212</v>
      </c>
      <c r="B2" s="211"/>
      <c r="C2" s="211"/>
      <c r="D2" s="211"/>
      <c r="E2" s="5"/>
      <c r="F2" s="5"/>
      <c r="G2" s="5"/>
      <c r="H2" s="5"/>
      <c r="I2" s="5"/>
      <c r="J2" s="5"/>
      <c r="K2" s="5"/>
      <c r="L2" s="5"/>
      <c r="M2" s="5"/>
      <c r="N2" s="5"/>
      <c r="O2" s="5"/>
      <c r="P2" s="151"/>
      <c r="Q2" s="151"/>
      <c r="V2" s="47"/>
    </row>
    <row r="3" spans="1:24" ht="36.75" customHeight="1" x14ac:dyDescent="0.35">
      <c r="A3" s="44"/>
      <c r="B3" s="48" t="s">
        <v>188</v>
      </c>
      <c r="C3" s="48"/>
      <c r="D3" s="212"/>
      <c r="E3" s="214"/>
      <c r="F3" s="214"/>
      <c r="G3" s="20"/>
      <c r="H3" s="20"/>
      <c r="I3" s="20"/>
      <c r="J3" s="20"/>
      <c r="K3" s="20"/>
      <c r="L3" s="20"/>
      <c r="M3" s="20"/>
      <c r="N3" s="20"/>
      <c r="O3" s="20"/>
      <c r="P3" s="152"/>
      <c r="Q3" s="152"/>
      <c r="V3" s="47"/>
    </row>
    <row r="4" spans="1:24" ht="36.75" customHeight="1" thickBot="1" x14ac:dyDescent="0.4">
      <c r="A4" s="44"/>
      <c r="B4" s="48"/>
      <c r="C4" s="48"/>
      <c r="D4" s="213"/>
      <c r="E4" s="215"/>
      <c r="F4" s="215"/>
      <c r="G4" s="147"/>
      <c r="H4" s="147"/>
      <c r="I4" s="147"/>
      <c r="J4" s="147"/>
      <c r="K4" s="147"/>
      <c r="L4" s="147"/>
      <c r="M4" s="147"/>
      <c r="N4" s="147"/>
      <c r="O4" s="147"/>
      <c r="P4" s="153"/>
      <c r="Q4" s="153"/>
      <c r="R4" s="216" t="s">
        <v>202</v>
      </c>
      <c r="S4" s="216"/>
      <c r="T4" s="216"/>
      <c r="U4" s="216"/>
      <c r="V4" s="216"/>
      <c r="W4" s="216"/>
      <c r="X4" s="216"/>
    </row>
    <row r="5" spans="1:24" ht="36.75" customHeight="1" thickTop="1" x14ac:dyDescent="0.25">
      <c r="A5" s="44"/>
      <c r="B5" s="48"/>
      <c r="C5" s="89"/>
      <c r="D5" s="217" t="s">
        <v>237</v>
      </c>
      <c r="E5" s="197"/>
      <c r="F5" s="231" t="s">
        <v>2</v>
      </c>
      <c r="G5" s="231"/>
      <c r="H5" s="231"/>
      <c r="I5" s="231"/>
      <c r="J5" s="231"/>
      <c r="K5" s="231"/>
      <c r="L5" s="231"/>
      <c r="M5" s="231"/>
      <c r="N5" s="231"/>
      <c r="O5" s="231"/>
      <c r="P5" s="231"/>
      <c r="Q5" s="232"/>
      <c r="R5" s="221" t="s">
        <v>3</v>
      </c>
      <c r="S5" s="223" t="s">
        <v>198</v>
      </c>
      <c r="T5" s="221" t="s">
        <v>234</v>
      </c>
      <c r="U5" s="221" t="s">
        <v>9</v>
      </c>
      <c r="V5" s="221" t="s">
        <v>216</v>
      </c>
      <c r="W5" s="221" t="s">
        <v>215</v>
      </c>
      <c r="X5" s="221" t="s">
        <v>205</v>
      </c>
    </row>
    <row r="6" spans="1:24" ht="27" customHeight="1" x14ac:dyDescent="0.35">
      <c r="A6" s="6"/>
      <c r="B6" s="7"/>
      <c r="C6" s="90"/>
      <c r="D6" s="217"/>
      <c r="E6" s="45"/>
      <c r="F6" s="228" t="s">
        <v>0</v>
      </c>
      <c r="G6" s="228"/>
      <c r="H6" s="228"/>
      <c r="I6" s="228"/>
      <c r="J6" s="228"/>
      <c r="K6" s="228"/>
      <c r="L6" s="228"/>
      <c r="M6" s="228"/>
      <c r="N6" s="228"/>
      <c r="O6" s="228"/>
      <c r="P6" s="229" t="s">
        <v>1</v>
      </c>
      <c r="Q6" s="229"/>
      <c r="R6" s="222"/>
      <c r="S6" s="224"/>
      <c r="T6" s="222"/>
      <c r="U6" s="222"/>
      <c r="V6" s="222"/>
      <c r="W6" s="222"/>
      <c r="X6" s="222"/>
    </row>
    <row r="7" spans="1:24" ht="18.75" customHeight="1" x14ac:dyDescent="0.3">
      <c r="A7" s="9" t="s">
        <v>4</v>
      </c>
      <c r="B7" s="2"/>
      <c r="C7" s="91"/>
      <c r="D7" s="217"/>
      <c r="E7" s="3"/>
      <c r="F7" s="198" t="s">
        <v>5</v>
      </c>
      <c r="G7" s="166" t="s">
        <v>6</v>
      </c>
      <c r="H7" s="166" t="s">
        <v>5</v>
      </c>
      <c r="I7" s="166" t="s">
        <v>6</v>
      </c>
      <c r="J7" s="166" t="s">
        <v>5</v>
      </c>
      <c r="K7" s="166" t="s">
        <v>6</v>
      </c>
      <c r="L7" s="166" t="s">
        <v>5</v>
      </c>
      <c r="M7" s="166" t="s">
        <v>6</v>
      </c>
      <c r="N7" s="166" t="s">
        <v>5</v>
      </c>
      <c r="O7" s="166" t="s">
        <v>6</v>
      </c>
      <c r="P7" s="167" t="s">
        <v>6</v>
      </c>
      <c r="Q7" s="167" t="s">
        <v>5</v>
      </c>
      <c r="R7" s="222"/>
      <c r="S7" s="224"/>
      <c r="T7" s="222"/>
      <c r="U7" s="222"/>
      <c r="V7" s="222"/>
      <c r="W7" s="222"/>
      <c r="X7" s="222"/>
    </row>
    <row r="8" spans="1:24" ht="20.25" customHeight="1" x14ac:dyDescent="0.25">
      <c r="A8" s="10" t="s">
        <v>7</v>
      </c>
      <c r="B8" s="11"/>
      <c r="C8" s="92"/>
      <c r="D8" s="217"/>
      <c r="E8" s="200" t="s">
        <v>2</v>
      </c>
      <c r="F8" s="199">
        <v>1</v>
      </c>
      <c r="G8" s="168">
        <v>2</v>
      </c>
      <c r="H8" s="169">
        <v>3</v>
      </c>
      <c r="I8" s="168">
        <v>4</v>
      </c>
      <c r="J8" s="168">
        <v>5</v>
      </c>
      <c r="K8" s="168">
        <v>6</v>
      </c>
      <c r="L8" s="169">
        <v>7</v>
      </c>
      <c r="M8" s="169">
        <v>8</v>
      </c>
      <c r="N8" s="169">
        <v>9</v>
      </c>
      <c r="O8" s="169">
        <v>10</v>
      </c>
      <c r="P8" s="170">
        <v>11</v>
      </c>
      <c r="Q8" s="170">
        <v>12</v>
      </c>
      <c r="R8" s="222"/>
      <c r="S8" s="224"/>
      <c r="T8" s="222"/>
      <c r="U8" s="222"/>
      <c r="V8" s="222"/>
      <c r="W8" s="222"/>
      <c r="X8" s="222"/>
    </row>
    <row r="9" spans="1:24" ht="20.25" customHeight="1" x14ac:dyDescent="0.25">
      <c r="A9" s="10"/>
      <c r="B9" s="194"/>
      <c r="C9" s="92"/>
      <c r="D9" s="195"/>
      <c r="E9" s="196" t="s">
        <v>254</v>
      </c>
      <c r="F9" s="202" t="s">
        <v>260</v>
      </c>
      <c r="G9" s="202" t="s">
        <v>261</v>
      </c>
      <c r="H9" s="203" t="s">
        <v>257</v>
      </c>
      <c r="I9" s="202" t="s">
        <v>260</v>
      </c>
      <c r="J9" s="202" t="s">
        <v>192</v>
      </c>
      <c r="K9" s="202" t="s">
        <v>261</v>
      </c>
      <c r="L9" s="203" t="s">
        <v>257</v>
      </c>
      <c r="M9" s="203" t="s">
        <v>259</v>
      </c>
      <c r="N9" s="203" t="s">
        <v>262</v>
      </c>
      <c r="O9" s="203" t="s">
        <v>257</v>
      </c>
      <c r="P9" s="204"/>
      <c r="Q9" s="204"/>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30"/>
      <c r="U10" s="230"/>
      <c r="V10" s="230"/>
      <c r="W10" s="144"/>
      <c r="X10" s="145"/>
    </row>
    <row r="11" spans="1:24" ht="23.5"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5" customHeight="1" x14ac:dyDescent="0.35">
      <c r="A12" s="15" t="s">
        <v>14</v>
      </c>
      <c r="B12" s="16">
        <v>3</v>
      </c>
      <c r="C12" s="94"/>
      <c r="D12" s="171" t="s">
        <v>220</v>
      </c>
      <c r="E12" s="109">
        <v>5</v>
      </c>
      <c r="F12" s="56">
        <v>5</v>
      </c>
      <c r="G12" s="55"/>
      <c r="H12" s="56"/>
      <c r="I12" s="55"/>
      <c r="J12" s="56"/>
      <c r="K12" s="55"/>
      <c r="L12" s="56"/>
      <c r="M12" s="55"/>
      <c r="N12" s="56"/>
      <c r="O12" s="57"/>
      <c r="P12" s="155"/>
      <c r="Q12" s="156"/>
      <c r="R12" s="181">
        <v>6</v>
      </c>
      <c r="S12" s="50" t="s">
        <v>5</v>
      </c>
      <c r="T12" s="50" t="s">
        <v>191</v>
      </c>
      <c r="U12" s="50" t="s">
        <v>13</v>
      </c>
      <c r="V12" s="51" t="s">
        <v>16</v>
      </c>
      <c r="W12" s="51" t="s">
        <v>17</v>
      </c>
      <c r="X12" s="100" t="s">
        <v>18</v>
      </c>
    </row>
    <row r="13" spans="1:24" s="18" customFormat="1" ht="23.5" customHeight="1" x14ac:dyDescent="0.35">
      <c r="A13" s="15" t="s">
        <v>19</v>
      </c>
      <c r="B13" s="16">
        <v>4</v>
      </c>
      <c r="C13" s="94"/>
      <c r="D13" s="171" t="s">
        <v>20</v>
      </c>
      <c r="E13" s="109">
        <v>5</v>
      </c>
      <c r="F13" s="56"/>
      <c r="G13" s="55"/>
      <c r="H13" s="56">
        <v>5</v>
      </c>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5" customHeight="1" x14ac:dyDescent="0.25">
      <c r="A14" s="15" t="s">
        <v>21</v>
      </c>
      <c r="B14" s="16">
        <v>5</v>
      </c>
      <c r="C14" s="94"/>
      <c r="D14" s="93" t="s">
        <v>267</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5" customHeight="1" x14ac:dyDescent="0.25">
      <c r="A15" s="15" t="s">
        <v>23</v>
      </c>
      <c r="B15" s="16">
        <v>6</v>
      </c>
      <c r="C15" s="94"/>
      <c r="D15" s="93" t="s">
        <v>24</v>
      </c>
      <c r="E15" s="109">
        <v>3</v>
      </c>
      <c r="F15" s="76"/>
      <c r="G15" s="55"/>
      <c r="H15" s="56"/>
      <c r="I15" s="55"/>
      <c r="J15" s="56">
        <v>3</v>
      </c>
      <c r="K15" s="55"/>
      <c r="L15" s="56"/>
      <c r="M15" s="55"/>
      <c r="N15" s="56"/>
      <c r="O15" s="57"/>
      <c r="P15" s="155"/>
      <c r="Q15" s="156"/>
      <c r="R15" s="182">
        <v>6</v>
      </c>
      <c r="S15" s="50" t="s">
        <v>5</v>
      </c>
      <c r="T15" s="50" t="s">
        <v>192</v>
      </c>
      <c r="U15" s="50" t="s">
        <v>13</v>
      </c>
      <c r="V15" s="51" t="s">
        <v>16</v>
      </c>
      <c r="W15" s="51" t="s">
        <v>233</v>
      </c>
      <c r="X15" s="100" t="s">
        <v>18</v>
      </c>
    </row>
    <row r="16" spans="1:24" s="19" customFormat="1" ht="23.5" customHeight="1" x14ac:dyDescent="0.25">
      <c r="A16" s="15" t="s">
        <v>25</v>
      </c>
      <c r="B16" s="16">
        <v>7</v>
      </c>
      <c r="C16" s="94"/>
      <c r="D16" s="93" t="s">
        <v>26</v>
      </c>
      <c r="E16" s="109">
        <v>3</v>
      </c>
      <c r="F16" s="76"/>
      <c r="G16" s="55"/>
      <c r="H16" s="56"/>
      <c r="I16" s="55"/>
      <c r="J16" s="56"/>
      <c r="K16" s="58"/>
      <c r="L16" s="56"/>
      <c r="M16" s="55"/>
      <c r="N16" s="56">
        <v>3</v>
      </c>
      <c r="O16" s="57"/>
      <c r="P16" s="155"/>
      <c r="Q16" s="156"/>
      <c r="R16" s="182">
        <v>6</v>
      </c>
      <c r="S16" s="50" t="s">
        <v>5</v>
      </c>
      <c r="T16" s="50" t="s">
        <v>193</v>
      </c>
      <c r="U16" s="50" t="s">
        <v>13</v>
      </c>
      <c r="V16" s="51" t="s">
        <v>16</v>
      </c>
      <c r="W16" s="51" t="s">
        <v>239</v>
      </c>
      <c r="X16" s="100" t="s">
        <v>18</v>
      </c>
    </row>
    <row r="17" spans="1:24" s="19" customFormat="1" ht="23.5" customHeight="1" x14ac:dyDescent="0.25">
      <c r="A17" s="15" t="s">
        <v>27</v>
      </c>
      <c r="B17" s="16">
        <v>8</v>
      </c>
      <c r="C17" s="94"/>
      <c r="D17" s="93" t="s">
        <v>28</v>
      </c>
      <c r="E17" s="109">
        <v>3</v>
      </c>
      <c r="F17" s="56"/>
      <c r="G17" s="55"/>
      <c r="H17" s="56"/>
      <c r="I17" s="55"/>
      <c r="J17" s="56">
        <v>3</v>
      </c>
      <c r="K17" s="55"/>
      <c r="L17" s="56"/>
      <c r="M17" s="55"/>
      <c r="N17" s="56"/>
      <c r="O17" s="57"/>
      <c r="P17" s="155"/>
      <c r="Q17" s="156"/>
      <c r="R17" s="182">
        <v>6</v>
      </c>
      <c r="S17" s="50" t="s">
        <v>5</v>
      </c>
      <c r="T17" s="50" t="s">
        <v>192</v>
      </c>
      <c r="U17" s="50" t="s">
        <v>13</v>
      </c>
      <c r="V17" s="51" t="s">
        <v>206</v>
      </c>
      <c r="W17" s="51" t="s">
        <v>29</v>
      </c>
      <c r="X17" s="100" t="s">
        <v>18</v>
      </c>
    </row>
    <row r="18" spans="1:24" s="19" customFormat="1" ht="23.5" customHeight="1" x14ac:dyDescent="0.25">
      <c r="A18" s="15" t="s">
        <v>30</v>
      </c>
      <c r="B18" s="16">
        <v>9</v>
      </c>
      <c r="C18" s="94"/>
      <c r="D18" s="93" t="s">
        <v>31</v>
      </c>
      <c r="E18" s="109">
        <v>3</v>
      </c>
      <c r="F18" s="77"/>
      <c r="G18" s="56"/>
      <c r="H18" s="55"/>
      <c r="I18" s="56"/>
      <c r="J18" s="55"/>
      <c r="K18" s="59"/>
      <c r="L18" s="55"/>
      <c r="M18" s="59">
        <v>3</v>
      </c>
      <c r="N18" s="55"/>
      <c r="O18" s="56"/>
      <c r="P18" s="157"/>
      <c r="Q18" s="174"/>
      <c r="R18" s="182">
        <v>6</v>
      </c>
      <c r="S18" s="50" t="s">
        <v>6</v>
      </c>
      <c r="T18" s="50" t="s">
        <v>194</v>
      </c>
      <c r="U18" s="50" t="s">
        <v>13</v>
      </c>
      <c r="V18" s="51" t="s">
        <v>207</v>
      </c>
      <c r="W18" s="51" t="s">
        <v>32</v>
      </c>
      <c r="X18" s="100" t="s">
        <v>18</v>
      </c>
    </row>
    <row r="19" spans="1:24" s="19" customFormat="1" ht="23.5" customHeight="1" x14ac:dyDescent="0.25">
      <c r="A19" s="15" t="s">
        <v>33</v>
      </c>
      <c r="B19" s="16">
        <v>10</v>
      </c>
      <c r="C19" s="94"/>
      <c r="D19" s="93" t="s">
        <v>34</v>
      </c>
      <c r="E19" s="109">
        <v>3</v>
      </c>
      <c r="F19" s="76"/>
      <c r="G19" s="55"/>
      <c r="H19" s="56"/>
      <c r="I19" s="55"/>
      <c r="J19" s="56">
        <v>3</v>
      </c>
      <c r="K19" s="55"/>
      <c r="L19" s="56"/>
      <c r="M19" s="55"/>
      <c r="N19" s="56"/>
      <c r="O19" s="57"/>
      <c r="P19" s="155"/>
      <c r="Q19" s="156"/>
      <c r="R19" s="182">
        <v>6</v>
      </c>
      <c r="S19" s="50" t="s">
        <v>5</v>
      </c>
      <c r="T19" s="50" t="s">
        <v>192</v>
      </c>
      <c r="U19" s="50" t="s">
        <v>13</v>
      </c>
      <c r="V19" s="51" t="s">
        <v>16</v>
      </c>
      <c r="W19" s="51" t="s">
        <v>233</v>
      </c>
      <c r="X19" s="100" t="s">
        <v>18</v>
      </c>
    </row>
    <row r="20" spans="1:24" s="19" customFormat="1" ht="23.5" customHeight="1" x14ac:dyDescent="0.25">
      <c r="A20" s="15" t="s">
        <v>35</v>
      </c>
      <c r="B20" s="16">
        <v>11</v>
      </c>
      <c r="C20" s="94"/>
      <c r="D20" s="121" t="s">
        <v>36</v>
      </c>
      <c r="E20" s="122">
        <v>3</v>
      </c>
      <c r="F20" s="123"/>
      <c r="G20" s="124"/>
      <c r="H20" s="125">
        <v>3</v>
      </c>
      <c r="I20" s="124"/>
      <c r="J20" s="126"/>
      <c r="K20" s="127"/>
      <c r="L20" s="126"/>
      <c r="M20" s="124"/>
      <c r="N20" s="126"/>
      <c r="O20" s="127"/>
      <c r="P20" s="155"/>
      <c r="Q20" s="158"/>
      <c r="R20" s="183">
        <v>6</v>
      </c>
      <c r="S20" s="128" t="s">
        <v>5</v>
      </c>
      <c r="T20" s="128" t="s">
        <v>194</v>
      </c>
      <c r="U20" s="128" t="s">
        <v>13</v>
      </c>
      <c r="V20" s="129" t="s">
        <v>16</v>
      </c>
      <c r="W20" s="129" t="s">
        <v>17</v>
      </c>
      <c r="X20" s="130" t="s">
        <v>18</v>
      </c>
    </row>
    <row r="21" spans="1:24" s="22" customFormat="1" ht="25"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5"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5" customHeight="1" x14ac:dyDescent="0.25">
      <c r="A23" s="15" t="s">
        <v>40</v>
      </c>
      <c r="B23" s="16">
        <v>15</v>
      </c>
      <c r="C23" s="95"/>
      <c r="D23" s="93" t="s">
        <v>41</v>
      </c>
      <c r="E23" s="109">
        <v>4</v>
      </c>
      <c r="F23" s="76">
        <v>4</v>
      </c>
      <c r="G23" s="55"/>
      <c r="H23" s="59"/>
      <c r="I23" s="55"/>
      <c r="J23" s="59"/>
      <c r="K23" s="55"/>
      <c r="L23" s="55"/>
      <c r="M23" s="55"/>
      <c r="N23" s="60"/>
      <c r="O23" s="57"/>
      <c r="P23" s="157"/>
      <c r="Q23" s="156"/>
      <c r="R23" s="184">
        <v>6</v>
      </c>
      <c r="S23" s="50" t="s">
        <v>5</v>
      </c>
      <c r="T23" s="50" t="s">
        <v>191</v>
      </c>
      <c r="U23" s="50" t="s">
        <v>13</v>
      </c>
      <c r="V23" s="51" t="s">
        <v>208</v>
      </c>
      <c r="W23" s="51" t="s">
        <v>17</v>
      </c>
      <c r="X23" s="100"/>
    </row>
    <row r="24" spans="1:24" s="19" customFormat="1" ht="23.5" customHeight="1" x14ac:dyDescent="0.25">
      <c r="A24" s="15" t="s">
        <v>42</v>
      </c>
      <c r="B24" s="16">
        <v>16</v>
      </c>
      <c r="C24" s="95"/>
      <c r="D24" s="93" t="s">
        <v>43</v>
      </c>
      <c r="E24" s="109">
        <v>6</v>
      </c>
      <c r="F24" s="77"/>
      <c r="G24" s="55"/>
      <c r="H24" s="55"/>
      <c r="I24" s="59"/>
      <c r="J24" s="55"/>
      <c r="K24" s="56">
        <v>6</v>
      </c>
      <c r="L24" s="55"/>
      <c r="M24" s="59"/>
      <c r="N24" s="55"/>
      <c r="O24" s="61"/>
      <c r="P24" s="157"/>
      <c r="Q24" s="156"/>
      <c r="R24" s="17">
        <v>6</v>
      </c>
      <c r="S24" s="50" t="s">
        <v>6</v>
      </c>
      <c r="T24" s="50" t="s">
        <v>197</v>
      </c>
      <c r="U24" s="50" t="s">
        <v>13</v>
      </c>
      <c r="V24" s="51" t="s">
        <v>44</v>
      </c>
      <c r="W24" s="51" t="s">
        <v>228</v>
      </c>
      <c r="X24" s="100"/>
    </row>
    <row r="25" spans="1:24" s="22" customFormat="1" ht="23.5"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5"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5"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5" customHeight="1" x14ac:dyDescent="0.25">
      <c r="A29" s="10" t="s">
        <v>51</v>
      </c>
      <c r="B29" s="15">
        <v>19</v>
      </c>
      <c r="C29" s="98"/>
      <c r="D29" s="93" t="s">
        <v>52</v>
      </c>
      <c r="E29" s="109">
        <v>3</v>
      </c>
      <c r="F29" s="56">
        <v>3</v>
      </c>
      <c r="G29" s="55"/>
      <c r="H29" s="59"/>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5" customHeight="1" x14ac:dyDescent="0.25">
      <c r="A30" s="10" t="s">
        <v>53</v>
      </c>
      <c r="B30" s="15">
        <v>20</v>
      </c>
      <c r="C30" s="98"/>
      <c r="D30" s="93" t="s">
        <v>54</v>
      </c>
      <c r="E30" s="109">
        <v>3</v>
      </c>
      <c r="F30" s="77"/>
      <c r="G30" s="56">
        <v>3</v>
      </c>
      <c r="H30" s="55"/>
      <c r="I30" s="59"/>
      <c r="J30" s="55"/>
      <c r="K30" s="59"/>
      <c r="L30" s="55"/>
      <c r="M30" s="60"/>
      <c r="N30" s="60"/>
      <c r="O30" s="61"/>
      <c r="P30" s="157"/>
      <c r="Q30" s="156"/>
      <c r="R30" s="17">
        <v>6</v>
      </c>
      <c r="S30" s="50" t="s">
        <v>6</v>
      </c>
      <c r="T30" s="50" t="s">
        <v>193</v>
      </c>
      <c r="U30" s="50" t="s">
        <v>13</v>
      </c>
      <c r="V30" s="51" t="s">
        <v>55</v>
      </c>
      <c r="W30" s="51" t="s">
        <v>56</v>
      </c>
      <c r="X30" s="100" t="s">
        <v>18</v>
      </c>
    </row>
    <row r="31" spans="1:24" s="19" customFormat="1" ht="23.5" customHeight="1" x14ac:dyDescent="0.25">
      <c r="A31" s="10" t="s">
        <v>57</v>
      </c>
      <c r="B31" s="15">
        <v>21</v>
      </c>
      <c r="C31" s="98"/>
      <c r="D31" s="93" t="s">
        <v>58</v>
      </c>
      <c r="E31" s="109">
        <v>3</v>
      </c>
      <c r="F31" s="77"/>
      <c r="G31" s="55"/>
      <c r="H31" s="56">
        <v>3</v>
      </c>
      <c r="I31" s="55"/>
      <c r="J31" s="59"/>
      <c r="K31" s="55"/>
      <c r="L31" s="59"/>
      <c r="M31" s="60"/>
      <c r="N31" s="60"/>
      <c r="O31" s="61"/>
      <c r="P31" s="157"/>
      <c r="Q31" s="156"/>
      <c r="R31" s="184">
        <v>6</v>
      </c>
      <c r="S31" s="50" t="s">
        <v>5</v>
      </c>
      <c r="T31" s="50" t="s">
        <v>193</v>
      </c>
      <c r="U31" s="50" t="s">
        <v>13</v>
      </c>
      <c r="V31" s="51" t="s">
        <v>59</v>
      </c>
      <c r="W31" s="51" t="s">
        <v>240</v>
      </c>
      <c r="X31" s="100"/>
    </row>
    <row r="32" spans="1:24" s="19" customFormat="1" ht="23.5" customHeight="1" x14ac:dyDescent="0.25">
      <c r="A32" s="10" t="s">
        <v>60</v>
      </c>
      <c r="B32" s="15">
        <v>22</v>
      </c>
      <c r="C32" s="98"/>
      <c r="D32" s="93" t="s">
        <v>61</v>
      </c>
      <c r="E32" s="109">
        <v>3</v>
      </c>
      <c r="F32" s="77"/>
      <c r="G32" s="55"/>
      <c r="H32" s="55"/>
      <c r="I32" s="56"/>
      <c r="J32" s="55"/>
      <c r="K32" s="59">
        <v>3</v>
      </c>
      <c r="L32" s="55"/>
      <c r="M32" s="59"/>
      <c r="N32" s="60"/>
      <c r="O32" s="59"/>
      <c r="P32" s="157"/>
      <c r="Q32" s="178"/>
      <c r="R32" s="17">
        <v>6</v>
      </c>
      <c r="S32" s="50" t="s">
        <v>6</v>
      </c>
      <c r="T32" s="50" t="s">
        <v>193</v>
      </c>
      <c r="U32" s="50" t="s">
        <v>13</v>
      </c>
      <c r="V32" s="51" t="s">
        <v>59</v>
      </c>
      <c r="W32" s="51" t="s">
        <v>62</v>
      </c>
      <c r="X32" s="100" t="s">
        <v>18</v>
      </c>
    </row>
    <row r="33" spans="1:24" s="19" customFormat="1" ht="23.5" customHeight="1" x14ac:dyDescent="0.25">
      <c r="A33" s="10" t="s">
        <v>63</v>
      </c>
      <c r="B33" s="15">
        <v>23</v>
      </c>
      <c r="C33" s="98"/>
      <c r="D33" s="93" t="s">
        <v>64</v>
      </c>
      <c r="E33" s="109">
        <v>3</v>
      </c>
      <c r="F33" s="77"/>
      <c r="G33" s="56"/>
      <c r="H33" s="55"/>
      <c r="I33" s="59">
        <v>3</v>
      </c>
      <c r="J33" s="55"/>
      <c r="K33" s="59"/>
      <c r="L33" s="57"/>
      <c r="M33" s="59"/>
      <c r="N33" s="60"/>
      <c r="O33" s="60"/>
      <c r="P33" s="157"/>
      <c r="Q33" s="178"/>
      <c r="R33" s="182">
        <v>6</v>
      </c>
      <c r="S33" s="50" t="s">
        <v>6</v>
      </c>
      <c r="T33" s="50" t="s">
        <v>191</v>
      </c>
      <c r="U33" s="50" t="s">
        <v>13</v>
      </c>
      <c r="V33" s="51" t="s">
        <v>55</v>
      </c>
      <c r="W33" s="51" t="s">
        <v>248</v>
      </c>
      <c r="X33" s="100" t="s">
        <v>18</v>
      </c>
    </row>
    <row r="34" spans="1:24" s="19" customFormat="1" ht="23.5" customHeight="1" x14ac:dyDescent="0.25">
      <c r="A34" s="10" t="s">
        <v>65</v>
      </c>
      <c r="B34" s="15">
        <v>24</v>
      </c>
      <c r="C34" s="98"/>
      <c r="D34" s="93" t="s">
        <v>66</v>
      </c>
      <c r="E34" s="109">
        <v>3</v>
      </c>
      <c r="F34" s="76">
        <v>3</v>
      </c>
      <c r="G34" s="55"/>
      <c r="H34" s="59"/>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5" customHeight="1" x14ac:dyDescent="0.25">
      <c r="A35" s="10" t="s">
        <v>67</v>
      </c>
      <c r="B35" s="15">
        <v>25</v>
      </c>
      <c r="C35" s="98"/>
      <c r="D35" s="93" t="s">
        <v>219</v>
      </c>
      <c r="E35" s="109">
        <v>3</v>
      </c>
      <c r="F35" s="77"/>
      <c r="G35" s="56">
        <v>3</v>
      </c>
      <c r="H35" s="55"/>
      <c r="I35" s="59"/>
      <c r="J35" s="55"/>
      <c r="K35" s="59"/>
      <c r="L35" s="55"/>
      <c r="M35" s="60"/>
      <c r="N35" s="60"/>
      <c r="O35" s="61"/>
      <c r="P35" s="157"/>
      <c r="Q35" s="156"/>
      <c r="R35" s="182">
        <v>6</v>
      </c>
      <c r="S35" s="50" t="s">
        <v>6</v>
      </c>
      <c r="T35" s="50" t="s">
        <v>193</v>
      </c>
      <c r="U35" s="50" t="s">
        <v>13</v>
      </c>
      <c r="V35" s="51" t="s">
        <v>68</v>
      </c>
      <c r="W35" s="51" t="s">
        <v>69</v>
      </c>
      <c r="X35" s="100"/>
    </row>
    <row r="36" spans="1:24" s="19" customFormat="1" ht="23.5" customHeight="1" x14ac:dyDescent="0.25">
      <c r="A36" s="10" t="s">
        <v>70</v>
      </c>
      <c r="B36" s="15">
        <v>26</v>
      </c>
      <c r="C36" s="98"/>
      <c r="D36" s="93" t="s">
        <v>71</v>
      </c>
      <c r="E36" s="109">
        <v>3</v>
      </c>
      <c r="F36" s="77"/>
      <c r="G36" s="55"/>
      <c r="H36" s="59">
        <v>3</v>
      </c>
      <c r="I36" s="55"/>
      <c r="J36" s="59"/>
      <c r="K36" s="55"/>
      <c r="L36" s="59"/>
      <c r="M36" s="55"/>
      <c r="N36" s="60"/>
      <c r="O36" s="61"/>
      <c r="P36" s="157"/>
      <c r="Q36" s="156"/>
      <c r="R36" s="182">
        <v>6</v>
      </c>
      <c r="S36" s="50" t="s">
        <v>5</v>
      </c>
      <c r="T36" s="50" t="s">
        <v>194</v>
      </c>
      <c r="U36" s="50" t="s">
        <v>13</v>
      </c>
      <c r="V36" s="51" t="s">
        <v>72</v>
      </c>
      <c r="W36" s="51" t="s">
        <v>73</v>
      </c>
      <c r="X36" s="100" t="s">
        <v>18</v>
      </c>
    </row>
    <row r="37" spans="1:24" s="19" customFormat="1" ht="23.5" customHeight="1" x14ac:dyDescent="0.25">
      <c r="A37" s="10" t="s">
        <v>74</v>
      </c>
      <c r="B37" s="15">
        <v>27</v>
      </c>
      <c r="C37" s="98"/>
      <c r="D37" s="93" t="s">
        <v>75</v>
      </c>
      <c r="E37" s="109">
        <v>3</v>
      </c>
      <c r="F37" s="77"/>
      <c r="G37" s="59"/>
      <c r="H37" s="55"/>
      <c r="I37" s="59">
        <v>3</v>
      </c>
      <c r="J37" s="55"/>
      <c r="K37" s="59"/>
      <c r="L37" s="55"/>
      <c r="M37" s="59"/>
      <c r="N37" s="55"/>
      <c r="O37" s="59"/>
      <c r="P37" s="157"/>
      <c r="Q37" s="178"/>
      <c r="R37" s="182">
        <v>6</v>
      </c>
      <c r="S37" s="50" t="s">
        <v>6</v>
      </c>
      <c r="T37" s="50" t="s">
        <v>190</v>
      </c>
      <c r="U37" s="50" t="s">
        <v>13</v>
      </c>
      <c r="V37" s="51" t="s">
        <v>16</v>
      </c>
      <c r="W37" s="51" t="s">
        <v>17</v>
      </c>
      <c r="X37" s="100" t="s">
        <v>18</v>
      </c>
    </row>
    <row r="38" spans="1:24" s="19" customFormat="1" ht="23.5" customHeight="1" x14ac:dyDescent="0.25">
      <c r="A38" s="10" t="s">
        <v>76</v>
      </c>
      <c r="B38" s="15">
        <v>28</v>
      </c>
      <c r="C38" s="98"/>
      <c r="D38" s="93" t="s">
        <v>77</v>
      </c>
      <c r="E38" s="109">
        <v>3</v>
      </c>
      <c r="F38" s="77"/>
      <c r="G38" s="55"/>
      <c r="H38" s="55"/>
      <c r="I38" s="55"/>
      <c r="J38" s="59"/>
      <c r="K38" s="55"/>
      <c r="L38" s="59">
        <v>3</v>
      </c>
      <c r="M38" s="55"/>
      <c r="N38" s="59"/>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5"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5"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5" customHeight="1" x14ac:dyDescent="0.25">
      <c r="A43" s="10" t="s">
        <v>85</v>
      </c>
      <c r="B43" s="15">
        <v>33</v>
      </c>
      <c r="C43" s="98"/>
      <c r="D43" s="93" t="s">
        <v>86</v>
      </c>
      <c r="E43" s="109">
        <v>2</v>
      </c>
      <c r="F43" s="77"/>
      <c r="G43" s="59">
        <v>2</v>
      </c>
      <c r="H43" s="55"/>
      <c r="I43" s="59"/>
      <c r="J43" s="55"/>
      <c r="K43" s="59"/>
      <c r="L43" s="55"/>
      <c r="M43" s="59"/>
      <c r="N43" s="55"/>
      <c r="O43" s="57"/>
      <c r="P43" s="157"/>
      <c r="Q43" s="156"/>
      <c r="R43" s="17">
        <v>6</v>
      </c>
      <c r="S43" s="50" t="s">
        <v>6</v>
      </c>
      <c r="T43" s="50" t="s">
        <v>191</v>
      </c>
      <c r="U43" s="50" t="s">
        <v>13</v>
      </c>
      <c r="V43" s="51" t="s">
        <v>206</v>
      </c>
      <c r="W43" s="51" t="s">
        <v>17</v>
      </c>
      <c r="X43" s="100"/>
    </row>
    <row r="44" spans="1:24" s="19" customFormat="1" ht="23.5" customHeight="1" x14ac:dyDescent="0.25">
      <c r="A44" s="10" t="s">
        <v>87</v>
      </c>
      <c r="B44" s="15">
        <v>34</v>
      </c>
      <c r="C44" s="98"/>
      <c r="D44" s="93" t="s">
        <v>88</v>
      </c>
      <c r="E44" s="109">
        <v>2</v>
      </c>
      <c r="F44" s="77"/>
      <c r="G44" s="59"/>
      <c r="H44" s="55"/>
      <c r="I44" s="59">
        <v>2</v>
      </c>
      <c r="J44" s="55"/>
      <c r="K44" s="59"/>
      <c r="L44" s="55"/>
      <c r="M44" s="59"/>
      <c r="N44" s="55"/>
      <c r="O44" s="57"/>
      <c r="P44" s="157"/>
      <c r="Q44" s="156"/>
      <c r="R44" s="182">
        <v>6</v>
      </c>
      <c r="S44" s="50" t="s">
        <v>6</v>
      </c>
      <c r="T44" s="50" t="s">
        <v>190</v>
      </c>
      <c r="U44" s="50" t="s">
        <v>13</v>
      </c>
      <c r="V44" s="51" t="s">
        <v>16</v>
      </c>
      <c r="W44" s="51" t="s">
        <v>17</v>
      </c>
      <c r="X44" s="100" t="s">
        <v>18</v>
      </c>
    </row>
    <row r="45" spans="1:24" ht="23.5" customHeight="1" x14ac:dyDescent="0.25">
      <c r="A45" s="10" t="s">
        <v>89</v>
      </c>
      <c r="B45" s="15">
        <v>35</v>
      </c>
      <c r="C45" s="98"/>
      <c r="D45" s="93" t="s">
        <v>90</v>
      </c>
      <c r="E45" s="109">
        <v>2</v>
      </c>
      <c r="F45" s="77"/>
      <c r="G45" s="59">
        <v>2</v>
      </c>
      <c r="H45" s="55"/>
      <c r="I45" s="59"/>
      <c r="J45" s="55"/>
      <c r="K45" s="59"/>
      <c r="L45" s="55"/>
      <c r="M45" s="59"/>
      <c r="N45" s="55"/>
      <c r="O45" s="57"/>
      <c r="P45" s="157"/>
      <c r="Q45" s="156"/>
      <c r="R45" s="182">
        <v>6</v>
      </c>
      <c r="S45" s="50" t="s">
        <v>6</v>
      </c>
      <c r="T45" s="50" t="s">
        <v>191</v>
      </c>
      <c r="U45" s="50" t="s">
        <v>13</v>
      </c>
      <c r="V45" s="51" t="s">
        <v>16</v>
      </c>
      <c r="W45" s="51" t="s">
        <v>248</v>
      </c>
      <c r="X45" s="100" t="s">
        <v>18</v>
      </c>
    </row>
    <row r="46" spans="1:24" s="19" customFormat="1" ht="23.5" customHeight="1" x14ac:dyDescent="0.25">
      <c r="A46" s="10" t="s">
        <v>91</v>
      </c>
      <c r="B46" s="15">
        <v>36</v>
      </c>
      <c r="C46" s="98"/>
      <c r="D46" s="93" t="s">
        <v>92</v>
      </c>
      <c r="E46" s="109">
        <v>6</v>
      </c>
      <c r="F46" s="77"/>
      <c r="G46" s="55"/>
      <c r="H46" s="59"/>
      <c r="I46" s="55"/>
      <c r="J46" s="59"/>
      <c r="K46" s="55"/>
      <c r="L46" s="59">
        <v>6</v>
      </c>
      <c r="M46" s="55"/>
      <c r="N46" s="59"/>
      <c r="O46" s="57"/>
      <c r="P46" s="155"/>
      <c r="Q46" s="156"/>
      <c r="R46" s="184">
        <v>6</v>
      </c>
      <c r="S46" s="50" t="s">
        <v>5</v>
      </c>
      <c r="T46" s="50" t="s">
        <v>193</v>
      </c>
      <c r="U46" s="50" t="s">
        <v>13</v>
      </c>
      <c r="V46" s="51" t="s">
        <v>93</v>
      </c>
      <c r="W46" s="51" t="s">
        <v>244</v>
      </c>
      <c r="X46" s="100" t="s">
        <v>18</v>
      </c>
    </row>
    <row r="47" spans="1:24" s="23" customFormat="1" ht="23.5" customHeight="1" x14ac:dyDescent="0.25">
      <c r="A47" s="10" t="s">
        <v>94</v>
      </c>
      <c r="B47" s="15">
        <v>37</v>
      </c>
      <c r="C47" s="98"/>
      <c r="D47" s="93" t="s">
        <v>218</v>
      </c>
      <c r="E47" s="109">
        <v>3</v>
      </c>
      <c r="F47" s="77"/>
      <c r="G47" s="59">
        <v>3</v>
      </c>
      <c r="H47" s="55"/>
      <c r="I47" s="59"/>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5"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5"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5"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5" customHeight="1" x14ac:dyDescent="0.25">
      <c r="A52" s="10" t="s">
        <v>102</v>
      </c>
      <c r="B52" s="15">
        <v>43</v>
      </c>
      <c r="C52" s="98"/>
      <c r="D52" s="93" t="s">
        <v>103</v>
      </c>
      <c r="E52" s="111">
        <v>3</v>
      </c>
      <c r="F52" s="77"/>
      <c r="G52" s="59"/>
      <c r="H52" s="55"/>
      <c r="I52" s="59"/>
      <c r="J52" s="55"/>
      <c r="K52" s="59"/>
      <c r="L52" s="55"/>
      <c r="M52" s="59">
        <v>3</v>
      </c>
      <c r="N52" s="55"/>
      <c r="O52" s="59"/>
      <c r="P52" s="157"/>
      <c r="Q52" s="178"/>
      <c r="R52" s="184">
        <v>6</v>
      </c>
      <c r="S52" s="50" t="s">
        <v>6</v>
      </c>
      <c r="T52" s="50" t="s">
        <v>192</v>
      </c>
      <c r="U52" s="50" t="s">
        <v>13</v>
      </c>
      <c r="V52" s="51" t="s">
        <v>16</v>
      </c>
      <c r="W52" s="51" t="s">
        <v>246</v>
      </c>
      <c r="X52" s="100"/>
    </row>
    <row r="53" spans="1:24" s="19" customFormat="1" ht="23.5" customHeight="1" x14ac:dyDescent="0.25">
      <c r="A53" s="10" t="s">
        <v>104</v>
      </c>
      <c r="B53" s="15">
        <v>44</v>
      </c>
      <c r="C53" s="98"/>
      <c r="D53" s="93" t="s">
        <v>105</v>
      </c>
      <c r="E53" s="109">
        <v>3</v>
      </c>
      <c r="F53" s="77"/>
      <c r="G53" s="59">
        <v>3</v>
      </c>
      <c r="H53" s="55"/>
      <c r="I53" s="59"/>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5" customHeight="1" x14ac:dyDescent="0.25">
      <c r="A54" s="10" t="s">
        <v>107</v>
      </c>
      <c r="B54" s="15">
        <v>45</v>
      </c>
      <c r="C54" s="98"/>
      <c r="D54" s="93" t="s">
        <v>108</v>
      </c>
      <c r="E54" s="109">
        <v>3</v>
      </c>
      <c r="F54" s="80"/>
      <c r="G54" s="59"/>
      <c r="H54" s="65"/>
      <c r="I54" s="59">
        <v>3</v>
      </c>
      <c r="J54" s="65"/>
      <c r="K54" s="59"/>
      <c r="L54" s="65"/>
      <c r="M54" s="59"/>
      <c r="N54" s="65"/>
      <c r="O54" s="59"/>
      <c r="P54" s="157"/>
      <c r="Q54" s="174"/>
      <c r="R54" s="182">
        <v>6</v>
      </c>
      <c r="S54" s="50" t="s">
        <v>6</v>
      </c>
      <c r="T54" s="50" t="s">
        <v>191</v>
      </c>
      <c r="U54" s="50" t="s">
        <v>13</v>
      </c>
      <c r="V54" s="51" t="s">
        <v>16</v>
      </c>
      <c r="W54" s="51" t="s">
        <v>249</v>
      </c>
      <c r="X54" s="100"/>
    </row>
    <row r="55" spans="1:24" s="19" customFormat="1" ht="23.5" customHeight="1" x14ac:dyDescent="0.25">
      <c r="A55" s="10" t="s">
        <v>109</v>
      </c>
      <c r="B55" s="15">
        <v>46</v>
      </c>
      <c r="C55" s="98"/>
      <c r="D55" s="93" t="s">
        <v>110</v>
      </c>
      <c r="E55" s="109">
        <v>3</v>
      </c>
      <c r="F55" s="81"/>
      <c r="G55" s="55"/>
      <c r="H55" s="59"/>
      <c r="I55" s="55"/>
      <c r="J55" s="59"/>
      <c r="K55" s="55"/>
      <c r="L55" s="59"/>
      <c r="M55" s="55"/>
      <c r="N55" s="59">
        <v>3</v>
      </c>
      <c r="O55" s="55"/>
      <c r="P55" s="155"/>
      <c r="Q55" s="156"/>
      <c r="R55" s="182">
        <v>6</v>
      </c>
      <c r="S55" s="50" t="s">
        <v>5</v>
      </c>
      <c r="T55" s="50" t="s">
        <v>193</v>
      </c>
      <c r="U55" s="50" t="s">
        <v>13</v>
      </c>
      <c r="V55" s="51" t="s">
        <v>16</v>
      </c>
      <c r="W55" s="51" t="s">
        <v>245</v>
      </c>
      <c r="X55" s="100"/>
    </row>
    <row r="56" spans="1:24" s="19" customFormat="1" ht="23.5" customHeight="1" x14ac:dyDescent="0.25">
      <c r="A56" s="10" t="s">
        <v>111</v>
      </c>
      <c r="B56" s="15">
        <v>47</v>
      </c>
      <c r="C56" s="98"/>
      <c r="D56" s="93" t="s">
        <v>112</v>
      </c>
      <c r="E56" s="109">
        <v>3</v>
      </c>
      <c r="F56" s="77"/>
      <c r="G56" s="55"/>
      <c r="H56" s="55"/>
      <c r="I56" s="59"/>
      <c r="J56" s="55"/>
      <c r="K56" s="59"/>
      <c r="L56" s="55"/>
      <c r="M56" s="59"/>
      <c r="N56" s="55"/>
      <c r="O56" s="59">
        <v>3</v>
      </c>
      <c r="P56" s="157"/>
      <c r="Q56" s="174"/>
      <c r="R56" s="182">
        <v>6</v>
      </c>
      <c r="S56" s="50" t="s">
        <v>6</v>
      </c>
      <c r="T56" s="50" t="s">
        <v>194</v>
      </c>
      <c r="U56" s="50" t="s">
        <v>13</v>
      </c>
      <c r="V56" s="51" t="s">
        <v>113</v>
      </c>
      <c r="W56" s="51" t="s">
        <v>114</v>
      </c>
      <c r="X56" s="100" t="s">
        <v>18</v>
      </c>
    </row>
    <row r="57" spans="1:24" s="19" customFormat="1" ht="23.5" customHeight="1" x14ac:dyDescent="0.25">
      <c r="A57" s="10" t="s">
        <v>115</v>
      </c>
      <c r="B57" s="15">
        <v>48</v>
      </c>
      <c r="C57" s="98"/>
      <c r="D57" s="93" t="s">
        <v>116</v>
      </c>
      <c r="E57" s="109">
        <v>3</v>
      </c>
      <c r="F57" s="77"/>
      <c r="G57" s="59"/>
      <c r="H57" s="55"/>
      <c r="I57" s="59"/>
      <c r="J57" s="55"/>
      <c r="K57" s="59"/>
      <c r="L57" s="55"/>
      <c r="M57" s="59">
        <v>3</v>
      </c>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5"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5"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5" customHeight="1" x14ac:dyDescent="0.25">
      <c r="A62" s="10" t="s">
        <v>123</v>
      </c>
      <c r="B62" s="15">
        <v>53</v>
      </c>
      <c r="C62" s="98"/>
      <c r="D62" s="93" t="s">
        <v>124</v>
      </c>
      <c r="E62" s="109">
        <v>3</v>
      </c>
      <c r="F62" s="77"/>
      <c r="G62" s="59">
        <v>3</v>
      </c>
      <c r="H62" s="55"/>
      <c r="I62" s="59"/>
      <c r="J62" s="55"/>
      <c r="K62" s="59"/>
      <c r="L62" s="55"/>
      <c r="M62" s="59"/>
      <c r="N62" s="55"/>
      <c r="O62" s="59"/>
      <c r="P62" s="157"/>
      <c r="Q62" s="174"/>
      <c r="R62" s="187">
        <v>6</v>
      </c>
      <c r="S62" s="180" t="s">
        <v>6</v>
      </c>
      <c r="T62" s="50" t="s">
        <v>193</v>
      </c>
      <c r="U62" s="50" t="s">
        <v>13</v>
      </c>
      <c r="V62" s="54" t="s">
        <v>16</v>
      </c>
      <c r="W62" s="54" t="s">
        <v>250</v>
      </c>
      <c r="X62" s="100"/>
    </row>
    <row r="63" spans="1:24" ht="23.5" customHeight="1" x14ac:dyDescent="0.25">
      <c r="A63" s="10" t="s">
        <v>125</v>
      </c>
      <c r="B63" s="15">
        <v>54</v>
      </c>
      <c r="C63" s="98"/>
      <c r="D63" s="93" t="s">
        <v>126</v>
      </c>
      <c r="E63" s="109">
        <v>3</v>
      </c>
      <c r="F63" s="82"/>
      <c r="G63" s="67"/>
      <c r="H63" s="67"/>
      <c r="I63" s="56"/>
      <c r="J63" s="67"/>
      <c r="K63" s="56">
        <v>3</v>
      </c>
      <c r="L63" s="55"/>
      <c r="M63" s="56"/>
      <c r="N63" s="55"/>
      <c r="O63" s="55"/>
      <c r="P63" s="157"/>
      <c r="Q63" s="173"/>
      <c r="R63" s="188">
        <v>2</v>
      </c>
      <c r="S63" s="180" t="s">
        <v>6</v>
      </c>
      <c r="T63" s="50" t="s">
        <v>195</v>
      </c>
      <c r="U63" s="50" t="s">
        <v>13</v>
      </c>
      <c r="V63" s="54" t="s">
        <v>127</v>
      </c>
      <c r="W63" s="54" t="s">
        <v>228</v>
      </c>
      <c r="X63" s="100"/>
    </row>
    <row r="64" spans="1:24" ht="23.5" customHeight="1" x14ac:dyDescent="0.25">
      <c r="A64" s="10" t="s">
        <v>128</v>
      </c>
      <c r="B64" s="15"/>
      <c r="C64" s="98"/>
      <c r="D64" s="93" t="s">
        <v>129</v>
      </c>
      <c r="E64" s="109">
        <v>3</v>
      </c>
      <c r="F64" s="77"/>
      <c r="G64" s="56"/>
      <c r="H64" s="55"/>
      <c r="I64" s="56"/>
      <c r="J64" s="55"/>
      <c r="K64" s="56"/>
      <c r="L64" s="55"/>
      <c r="M64" s="56">
        <v>3</v>
      </c>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5" customHeight="1" x14ac:dyDescent="0.25">
      <c r="A66" s="10" t="s">
        <v>132</v>
      </c>
      <c r="B66" s="15">
        <v>56</v>
      </c>
      <c r="C66" s="98"/>
      <c r="D66" s="93" t="s">
        <v>133</v>
      </c>
      <c r="E66" s="110">
        <v>3</v>
      </c>
      <c r="F66" s="78"/>
      <c r="G66" s="57"/>
      <c r="H66" s="63">
        <v>3</v>
      </c>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5" customHeight="1" x14ac:dyDescent="0.25">
      <c r="A67" s="10" t="s">
        <v>136</v>
      </c>
      <c r="B67" s="15">
        <v>57</v>
      </c>
      <c r="C67" s="98"/>
      <c r="D67" s="93" t="s">
        <v>137</v>
      </c>
      <c r="E67" s="110">
        <v>3</v>
      </c>
      <c r="F67" s="79"/>
      <c r="G67" s="63"/>
      <c r="H67" s="57"/>
      <c r="I67" s="63"/>
      <c r="J67" s="57"/>
      <c r="K67" s="63">
        <v>3</v>
      </c>
      <c r="L67" s="64"/>
      <c r="M67" s="59"/>
      <c r="N67" s="64"/>
      <c r="O67" s="63"/>
      <c r="P67" s="157"/>
      <c r="Q67" s="178"/>
      <c r="R67" s="17">
        <v>6</v>
      </c>
      <c r="S67" s="50" t="s">
        <v>6</v>
      </c>
      <c r="T67" s="50" t="s">
        <v>193</v>
      </c>
      <c r="U67" s="50" t="s">
        <v>134</v>
      </c>
      <c r="V67" s="54" t="s">
        <v>16</v>
      </c>
      <c r="W67" s="54" t="s">
        <v>138</v>
      </c>
      <c r="X67" s="100"/>
    </row>
    <row r="68" spans="1:24" s="19" customFormat="1" ht="23.5" customHeight="1" x14ac:dyDescent="0.25">
      <c r="A68" s="10" t="s">
        <v>139</v>
      </c>
      <c r="B68" s="15">
        <v>58</v>
      </c>
      <c r="C68" s="98"/>
      <c r="D68" s="93" t="s">
        <v>140</v>
      </c>
      <c r="E68" s="110">
        <v>3</v>
      </c>
      <c r="F68" s="78"/>
      <c r="G68" s="57"/>
      <c r="H68" s="63"/>
      <c r="I68" s="57"/>
      <c r="J68" s="63"/>
      <c r="K68" s="57"/>
      <c r="L68" s="63"/>
      <c r="M68" s="55"/>
      <c r="N68" s="63"/>
      <c r="O68" s="64"/>
      <c r="P68" s="157"/>
      <c r="Q68" s="156"/>
      <c r="R68" s="182">
        <v>6</v>
      </c>
      <c r="S68" s="50" t="s">
        <v>5</v>
      </c>
      <c r="T68" s="50" t="s">
        <v>194</v>
      </c>
      <c r="U68" s="50" t="s">
        <v>134</v>
      </c>
      <c r="V68" s="54" t="s">
        <v>16</v>
      </c>
      <c r="W68" s="54" t="s">
        <v>17</v>
      </c>
      <c r="X68" s="100" t="s">
        <v>18</v>
      </c>
    </row>
    <row r="69" spans="1:24" s="19" customFormat="1" ht="23.5" customHeight="1" x14ac:dyDescent="0.25">
      <c r="A69" s="10" t="s">
        <v>141</v>
      </c>
      <c r="B69" s="15">
        <v>59</v>
      </c>
      <c r="C69" s="98"/>
      <c r="D69" s="93" t="s">
        <v>142</v>
      </c>
      <c r="E69" s="110">
        <v>3</v>
      </c>
      <c r="F69" s="79"/>
      <c r="G69" s="63"/>
      <c r="H69" s="57"/>
      <c r="I69" s="63"/>
      <c r="J69" s="57"/>
      <c r="K69" s="63"/>
      <c r="L69" s="57"/>
      <c r="M69" s="59"/>
      <c r="N69" s="57"/>
      <c r="O69" s="63"/>
      <c r="P69" s="157"/>
      <c r="Q69" s="178"/>
      <c r="R69" s="182">
        <v>6</v>
      </c>
      <c r="S69" s="50" t="s">
        <v>6</v>
      </c>
      <c r="T69" s="50" t="s">
        <v>192</v>
      </c>
      <c r="U69" s="50" t="s">
        <v>134</v>
      </c>
      <c r="V69" s="54" t="s">
        <v>16</v>
      </c>
      <c r="W69" s="54" t="s">
        <v>247</v>
      </c>
      <c r="X69" s="100"/>
    </row>
    <row r="70" spans="1:24" s="19" customFormat="1" ht="23.5"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5"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5"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5" customHeight="1" x14ac:dyDescent="0.25">
      <c r="A73" s="10" t="s">
        <v>151</v>
      </c>
      <c r="B73" s="15"/>
      <c r="C73" s="98"/>
      <c r="D73" s="121" t="s">
        <v>152</v>
      </c>
      <c r="E73" s="137">
        <v>3</v>
      </c>
      <c r="F73" s="138"/>
      <c r="G73" s="135"/>
      <c r="H73" s="139"/>
      <c r="I73" s="135"/>
      <c r="J73" s="139"/>
      <c r="K73" s="135"/>
      <c r="L73" s="139"/>
      <c r="M73" s="59">
        <v>3</v>
      </c>
      <c r="N73" s="139"/>
      <c r="O73" s="135"/>
      <c r="P73" s="162"/>
      <c r="Q73" s="179"/>
      <c r="R73" s="183">
        <v>6</v>
      </c>
      <c r="S73" s="128" t="s">
        <v>6</v>
      </c>
      <c r="T73" s="128" t="s">
        <v>194</v>
      </c>
      <c r="U73" s="128" t="s">
        <v>134</v>
      </c>
      <c r="V73" s="140" t="s">
        <v>16</v>
      </c>
      <c r="W73" s="140" t="s">
        <v>253</v>
      </c>
      <c r="X73" s="130"/>
    </row>
    <row r="74" spans="1:24" customFormat="1" ht="29.5"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5"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5" customHeight="1" x14ac:dyDescent="0.25">
      <c r="A76" s="10" t="s">
        <v>156</v>
      </c>
      <c r="B76" s="15">
        <v>65</v>
      </c>
      <c r="C76" s="98"/>
      <c r="D76" s="93" t="s">
        <v>157</v>
      </c>
      <c r="E76" s="109">
        <v>3</v>
      </c>
      <c r="F76" s="83"/>
      <c r="G76" s="56"/>
      <c r="H76" s="60"/>
      <c r="I76" s="56"/>
      <c r="J76" s="60"/>
      <c r="K76" s="56"/>
      <c r="L76" s="60"/>
      <c r="M76" s="59"/>
      <c r="N76" s="60"/>
      <c r="O76" s="56">
        <v>3</v>
      </c>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5" customHeight="1" x14ac:dyDescent="0.25">
      <c r="A78" s="10"/>
      <c r="B78" s="15">
        <v>68</v>
      </c>
      <c r="C78" s="98"/>
      <c r="D78" s="93" t="s">
        <v>231</v>
      </c>
      <c r="E78" s="109">
        <v>3</v>
      </c>
      <c r="F78" s="84"/>
      <c r="G78" s="62"/>
      <c r="H78" s="63"/>
      <c r="I78" s="68"/>
      <c r="J78" s="63">
        <v>3</v>
      </c>
      <c r="K78" s="68"/>
      <c r="L78" s="63"/>
      <c r="M78" s="57"/>
      <c r="N78" s="63"/>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v>10</v>
      </c>
      <c r="O79" s="69"/>
      <c r="P79" s="155"/>
      <c r="Q79" s="178"/>
      <c r="R79" s="17"/>
      <c r="S79" s="50"/>
      <c r="T79" s="50"/>
      <c r="U79" s="50"/>
      <c r="V79" s="51" t="s">
        <v>211</v>
      </c>
      <c r="W79" s="51"/>
      <c r="X79" s="100"/>
    </row>
    <row r="80" spans="1:24" s="25" customFormat="1" ht="23.5" customHeight="1" x14ac:dyDescent="0.25">
      <c r="A80" s="10"/>
      <c r="B80" s="15">
        <v>69</v>
      </c>
      <c r="C80" s="98"/>
      <c r="D80" s="93" t="s">
        <v>161</v>
      </c>
      <c r="E80" s="109">
        <v>1</v>
      </c>
      <c r="F80" s="85"/>
      <c r="G80" s="69"/>
      <c r="H80" s="69"/>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c r="I81" s="69"/>
      <c r="J81" s="69"/>
      <c r="K81" s="69"/>
      <c r="L81" s="69"/>
      <c r="M81" s="69"/>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c r="H82" s="69"/>
      <c r="I82" s="69"/>
      <c r="J82" s="69"/>
      <c r="K82" s="69"/>
      <c r="L82" s="69"/>
      <c r="M82" s="69">
        <v>5</v>
      </c>
      <c r="N82" s="69"/>
      <c r="O82" s="69"/>
      <c r="P82" s="155"/>
      <c r="Q82" s="178"/>
      <c r="R82" s="17"/>
      <c r="S82" s="50" t="s">
        <v>189</v>
      </c>
      <c r="T82" s="50" t="s">
        <v>164</v>
      </c>
      <c r="U82" s="50" t="s">
        <v>134</v>
      </c>
      <c r="V82" s="51" t="s">
        <v>16</v>
      </c>
      <c r="W82" s="51" t="s">
        <v>164</v>
      </c>
      <c r="X82" s="100"/>
    </row>
    <row r="83" spans="1:24" ht="24" customHeight="1" x14ac:dyDescent="0.3">
      <c r="A83" s="27"/>
      <c r="B83" s="15"/>
      <c r="C83" s="98"/>
      <c r="D83" s="96" t="s">
        <v>165</v>
      </c>
      <c r="E83" s="113" t="s">
        <v>15</v>
      </c>
      <c r="F83" s="85"/>
      <c r="G83" s="69"/>
      <c r="H83" s="69"/>
      <c r="I83" s="69"/>
      <c r="J83" s="69"/>
      <c r="K83" s="69"/>
      <c r="L83" s="69"/>
      <c r="M83" s="69"/>
      <c r="N83" s="69"/>
      <c r="O83" s="69"/>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5"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5" customHeight="1" x14ac:dyDescent="0.25">
      <c r="A86" s="15" t="s">
        <v>169</v>
      </c>
      <c r="B86" s="15">
        <v>73</v>
      </c>
      <c r="C86" s="98"/>
      <c r="D86" s="93" t="s">
        <v>225</v>
      </c>
      <c r="E86" s="109">
        <v>4</v>
      </c>
      <c r="F86" s="79"/>
      <c r="G86" s="59"/>
      <c r="H86" s="57"/>
      <c r="I86" s="59">
        <v>4</v>
      </c>
      <c r="J86" s="57"/>
      <c r="K86" s="59"/>
      <c r="L86" s="57"/>
      <c r="M86" s="148"/>
      <c r="N86" s="61"/>
      <c r="O86" s="61"/>
      <c r="P86" s="157"/>
      <c r="Q86" s="156"/>
      <c r="R86" s="182">
        <v>6</v>
      </c>
      <c r="S86" s="50" t="s">
        <v>6</v>
      </c>
      <c r="T86" s="51" t="s">
        <v>163</v>
      </c>
      <c r="U86" s="50" t="s">
        <v>13</v>
      </c>
      <c r="V86" s="54" t="s">
        <v>223</v>
      </c>
      <c r="W86" s="54" t="s">
        <v>17</v>
      </c>
      <c r="X86" s="100"/>
    </row>
    <row r="87" spans="1:24" s="28" customFormat="1" ht="23.5" customHeight="1" x14ac:dyDescent="0.25">
      <c r="A87" s="15" t="s">
        <v>170</v>
      </c>
      <c r="B87" s="15">
        <v>74</v>
      </c>
      <c r="C87" s="98"/>
      <c r="D87" s="93" t="s">
        <v>226</v>
      </c>
      <c r="E87" s="109">
        <v>8</v>
      </c>
      <c r="F87" s="79"/>
      <c r="G87" s="57"/>
      <c r="H87" s="59"/>
      <c r="I87" s="57"/>
      <c r="J87" s="59">
        <v>8</v>
      </c>
      <c r="K87" s="57"/>
      <c r="L87" s="59"/>
      <c r="M87" s="55"/>
      <c r="N87" s="148"/>
      <c r="O87" s="61"/>
      <c r="P87" s="157"/>
      <c r="Q87" s="156"/>
      <c r="R87" s="182">
        <v>6</v>
      </c>
      <c r="S87" s="50" t="s">
        <v>5</v>
      </c>
      <c r="T87" s="51" t="s">
        <v>171</v>
      </c>
      <c r="U87" s="50" t="s">
        <v>13</v>
      </c>
      <c r="V87" s="54" t="s">
        <v>172</v>
      </c>
      <c r="W87" s="54" t="s">
        <v>17</v>
      </c>
      <c r="X87" s="100"/>
    </row>
    <row r="88" spans="1:24" ht="23.5" customHeight="1" x14ac:dyDescent="0.3">
      <c r="A88" s="15" t="s">
        <v>173</v>
      </c>
      <c r="B88" s="15">
        <v>75</v>
      </c>
      <c r="C88" s="98"/>
      <c r="D88" s="93" t="s">
        <v>224</v>
      </c>
      <c r="E88" s="109">
        <v>3</v>
      </c>
      <c r="F88" s="79"/>
      <c r="G88" s="57"/>
      <c r="H88" s="57"/>
      <c r="I88" s="59"/>
      <c r="J88" s="57"/>
      <c r="K88" s="59">
        <v>3</v>
      </c>
      <c r="L88" s="74"/>
      <c r="M88" s="59"/>
      <c r="N88" s="57"/>
      <c r="O88" s="148"/>
      <c r="P88" s="157"/>
      <c r="Q88" s="156"/>
      <c r="R88" s="184">
        <v>6</v>
      </c>
      <c r="S88" s="50" t="s">
        <v>6</v>
      </c>
      <c r="T88" s="51" t="s">
        <v>163</v>
      </c>
      <c r="U88" s="50" t="s">
        <v>13</v>
      </c>
      <c r="V88" s="54" t="s">
        <v>174</v>
      </c>
      <c r="W88" s="54" t="s">
        <v>17</v>
      </c>
      <c r="X88" s="100"/>
    </row>
    <row r="89" spans="1:24" ht="23.5" customHeight="1" x14ac:dyDescent="0.25">
      <c r="A89" s="15" t="s">
        <v>175</v>
      </c>
      <c r="B89" s="15">
        <v>76</v>
      </c>
      <c r="C89" s="98"/>
      <c r="D89" s="93" t="s">
        <v>227</v>
      </c>
      <c r="E89" s="109">
        <v>12</v>
      </c>
      <c r="F89" s="79"/>
      <c r="G89" s="57"/>
      <c r="H89" s="57"/>
      <c r="I89" s="57"/>
      <c r="J89" s="59"/>
      <c r="K89" s="57"/>
      <c r="L89" s="59">
        <v>12</v>
      </c>
      <c r="M89" s="55"/>
      <c r="N89" s="59"/>
      <c r="O89" s="57"/>
      <c r="P89" s="155"/>
      <c r="Q89" s="156"/>
      <c r="R89" s="184">
        <v>6</v>
      </c>
      <c r="S89" s="50" t="s">
        <v>5</v>
      </c>
      <c r="T89" s="51" t="s">
        <v>171</v>
      </c>
      <c r="U89" s="50" t="s">
        <v>13</v>
      </c>
      <c r="V89" s="54" t="s">
        <v>222</v>
      </c>
      <c r="W89" s="54" t="s">
        <v>17</v>
      </c>
      <c r="X89" s="100"/>
    </row>
    <row r="90" spans="1:24" ht="23.5" customHeight="1" x14ac:dyDescent="0.25">
      <c r="A90" s="15" t="s">
        <v>176</v>
      </c>
      <c r="B90" s="15">
        <v>77</v>
      </c>
      <c r="C90" s="98"/>
      <c r="D90" s="93" t="s">
        <v>177</v>
      </c>
      <c r="E90" s="109">
        <v>12</v>
      </c>
      <c r="F90" s="79"/>
      <c r="G90" s="57"/>
      <c r="H90" s="57"/>
      <c r="I90" s="57"/>
      <c r="J90" s="57"/>
      <c r="K90" s="57"/>
      <c r="L90" s="57"/>
      <c r="M90" s="55"/>
      <c r="N90" s="57"/>
      <c r="O90" s="75">
        <v>12</v>
      </c>
      <c r="P90" s="157"/>
      <c r="Q90" s="149" t="s">
        <v>199</v>
      </c>
      <c r="R90" s="184">
        <v>6</v>
      </c>
      <c r="S90" s="50" t="s">
        <v>6</v>
      </c>
      <c r="T90" s="51" t="s">
        <v>178</v>
      </c>
      <c r="U90" s="50" t="s">
        <v>13</v>
      </c>
      <c r="V90" s="54" t="s">
        <v>200</v>
      </c>
      <c r="W90" s="54" t="s">
        <v>17</v>
      </c>
      <c r="X90" s="100"/>
    </row>
    <row r="91" spans="1:24" ht="23.5" customHeight="1" thickBot="1" x14ac:dyDescent="0.35">
      <c r="A91" s="5"/>
      <c r="B91" s="27"/>
      <c r="C91" s="99"/>
      <c r="D91" s="97" t="s">
        <v>179</v>
      </c>
      <c r="E91" s="114">
        <f>E84+E74+E21+E27+E50+E41+E10+E60</f>
        <v>205</v>
      </c>
      <c r="F91" s="72">
        <f t="shared" ref="F91:M91" si="0">SUM(F12:F90)</f>
        <v>16</v>
      </c>
      <c r="G91" s="72">
        <f t="shared" si="0"/>
        <v>19</v>
      </c>
      <c r="H91" s="72">
        <f t="shared" si="0"/>
        <v>17</v>
      </c>
      <c r="I91" s="72">
        <f t="shared" si="0"/>
        <v>15</v>
      </c>
      <c r="J91" s="72">
        <f t="shared" si="0"/>
        <v>20</v>
      </c>
      <c r="K91" s="72">
        <f t="shared" si="0"/>
        <v>18</v>
      </c>
      <c r="L91" s="72">
        <f t="shared" si="0"/>
        <v>21</v>
      </c>
      <c r="M91" s="73">
        <f t="shared" si="0"/>
        <v>20</v>
      </c>
      <c r="N91" s="72">
        <f>SUM(N10:N90)</f>
        <v>16</v>
      </c>
      <c r="O91" s="73">
        <f>SUM(O12:O90)</f>
        <v>18</v>
      </c>
      <c r="P91" s="73">
        <f t="shared" ref="P91" si="1">SUM(P12:P90)</f>
        <v>0</v>
      </c>
      <c r="Q91" s="73">
        <f>SUM(Q12:Q90)</f>
        <v>0</v>
      </c>
      <c r="R91" s="192">
        <f>SUM(F91:Q91)</f>
        <v>180</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25" t="s">
        <v>2</v>
      </c>
      <c r="G94" s="226"/>
      <c r="H94" s="226"/>
      <c r="I94" s="226"/>
      <c r="J94" s="226"/>
      <c r="K94" s="226"/>
      <c r="L94" s="226"/>
      <c r="M94" s="226"/>
      <c r="N94" s="226"/>
      <c r="O94" s="226"/>
      <c r="P94" s="226"/>
      <c r="Q94" s="227"/>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J23 K24 M24 H26 J26 L26 N26 G30 F12:F17 G18 H12:H17 J12:J17 F26 F29" name="Studienplangestaltung"/>
  </protectedRanges>
  <autoFilter ref="A8:X99" xr:uid="{F6548F4F-4D7E-491D-9E54-B571559118A3}"/>
  <mergeCells count="17">
    <mergeCell ref="F94:Q94"/>
    <mergeCell ref="V5:V8"/>
    <mergeCell ref="W5:W8"/>
    <mergeCell ref="X5:X8"/>
    <mergeCell ref="F6:O6"/>
    <mergeCell ref="P6:Q6"/>
    <mergeCell ref="T10:V10"/>
    <mergeCell ref="A2:D2"/>
    <mergeCell ref="D3:D4"/>
    <mergeCell ref="E3:F4"/>
    <mergeCell ref="R4:X4"/>
    <mergeCell ref="D5:D8"/>
    <mergeCell ref="F5:Q5"/>
    <mergeCell ref="R5:R8"/>
    <mergeCell ref="S5:S8"/>
    <mergeCell ref="T5:T8"/>
    <mergeCell ref="U5:U8"/>
  </mergeCells>
  <conditionalFormatting sqref="D18">
    <cfRule type="expression" dxfId="11" priority="3">
      <formula>D18:O18=3</formula>
    </cfRule>
  </conditionalFormatting>
  <conditionalFormatting sqref="F12:Q90">
    <cfRule type="cellIs" dxfId="10" priority="1" operator="between">
      <formula>1</formula>
      <formula>20</formula>
    </cfRule>
    <cfRule type="containsText" dxfId="9"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87079-8BD3-400D-9543-C3E5C7E3EA01}">
  <sheetPr>
    <pageSetUpPr fitToPage="1"/>
  </sheetPr>
  <dimension ref="A1:X411"/>
  <sheetViews>
    <sheetView topLeftCell="A22" zoomScale="85" zoomScaleNormal="85" zoomScaleSheetLayoutView="70" workbookViewId="0">
      <pane xSplit="1" topLeftCell="C1" activePane="topRight" state="frozen"/>
      <selection pane="topRight" activeCell="D37" sqref="D37"/>
    </sheetView>
  </sheetViews>
  <sheetFormatPr baseColWidth="10" defaultColWidth="9.1796875" defaultRowHeight="14.5" x14ac:dyDescent="0.35"/>
  <cols>
    <col min="1" max="1" width="18.54296875" style="1" hidden="1" customWidth="1"/>
    <col min="2" max="2" width="3.81640625" style="42" hidden="1" customWidth="1"/>
    <col min="3" max="3" width="3.81640625" style="42" customWidth="1"/>
    <col min="4" max="4" width="70.81640625" style="29" customWidth="1"/>
    <col min="5" max="5" width="8.54296875" style="41" customWidth="1"/>
    <col min="6" max="15" width="8.54296875" style="29" customWidth="1"/>
    <col min="16" max="17" width="8.54296875" style="164" customWidth="1"/>
    <col min="18" max="18" width="6.81640625" style="22" customWidth="1"/>
    <col min="19" max="19" width="11" style="102" customWidth="1"/>
    <col min="20" max="20" width="8.81640625" style="8" customWidth="1"/>
    <col min="21" max="21" width="7.453125" style="102" customWidth="1"/>
    <col min="22" max="22" width="51.453125" style="102" customWidth="1"/>
    <col min="23" max="23" width="42.1796875" style="102" customWidth="1"/>
    <col min="24" max="24" width="12.26953125" style="102" customWidth="1"/>
    <col min="25" max="254" width="9.1796875" style="5"/>
    <col min="255" max="255" width="0" style="5" hidden="1" customWidth="1"/>
    <col min="256" max="256" width="3.81640625" style="5" customWidth="1"/>
    <col min="257" max="257" width="70.81640625" style="5" customWidth="1"/>
    <col min="258" max="270" width="8.54296875" style="5" customWidth="1"/>
    <col min="271" max="271" width="6.81640625" style="5" customWidth="1"/>
    <col min="272" max="272" width="19.81640625" style="5" customWidth="1"/>
    <col min="273" max="273" width="17" style="5" customWidth="1"/>
    <col min="274" max="274" width="10.54296875" style="5" customWidth="1"/>
    <col min="275" max="275" width="30.453125" style="5" customWidth="1"/>
    <col min="276" max="276" width="45.54296875" style="5" customWidth="1"/>
    <col min="277" max="277" width="19.81640625" style="5" customWidth="1"/>
    <col min="278" max="279" width="32.453125" style="5" customWidth="1"/>
    <col min="280" max="510" width="9.1796875" style="5"/>
    <col min="511" max="511" width="0" style="5" hidden="1" customWidth="1"/>
    <col min="512" max="512" width="3.81640625" style="5" customWidth="1"/>
    <col min="513" max="513" width="70.81640625" style="5" customWidth="1"/>
    <col min="514" max="526" width="8.54296875" style="5" customWidth="1"/>
    <col min="527" max="527" width="6.81640625" style="5" customWidth="1"/>
    <col min="528" max="528" width="19.81640625" style="5" customWidth="1"/>
    <col min="529" max="529" width="17" style="5" customWidth="1"/>
    <col min="530" max="530" width="10.54296875" style="5" customWidth="1"/>
    <col min="531" max="531" width="30.453125" style="5" customWidth="1"/>
    <col min="532" max="532" width="45.54296875" style="5" customWidth="1"/>
    <col min="533" max="533" width="19.81640625" style="5" customWidth="1"/>
    <col min="534" max="535" width="32.453125" style="5" customWidth="1"/>
    <col min="536" max="766" width="9.1796875" style="5"/>
    <col min="767" max="767" width="0" style="5" hidden="1" customWidth="1"/>
    <col min="768" max="768" width="3.81640625" style="5" customWidth="1"/>
    <col min="769" max="769" width="70.81640625" style="5" customWidth="1"/>
    <col min="770" max="782" width="8.54296875" style="5" customWidth="1"/>
    <col min="783" max="783" width="6.81640625" style="5" customWidth="1"/>
    <col min="784" max="784" width="19.81640625" style="5" customWidth="1"/>
    <col min="785" max="785" width="17" style="5" customWidth="1"/>
    <col min="786" max="786" width="10.54296875" style="5" customWidth="1"/>
    <col min="787" max="787" width="30.453125" style="5" customWidth="1"/>
    <col min="788" max="788" width="45.54296875" style="5" customWidth="1"/>
    <col min="789" max="789" width="19.81640625" style="5" customWidth="1"/>
    <col min="790" max="791" width="32.453125" style="5" customWidth="1"/>
    <col min="792" max="1022" width="9.1796875" style="5"/>
    <col min="1023" max="1023" width="0" style="5" hidden="1" customWidth="1"/>
    <col min="1024" max="1024" width="3.81640625" style="5" customWidth="1"/>
    <col min="1025" max="1025" width="70.81640625" style="5" customWidth="1"/>
    <col min="1026" max="1038" width="8.54296875" style="5" customWidth="1"/>
    <col min="1039" max="1039" width="6.81640625" style="5" customWidth="1"/>
    <col min="1040" max="1040" width="19.81640625" style="5" customWidth="1"/>
    <col min="1041" max="1041" width="17" style="5" customWidth="1"/>
    <col min="1042" max="1042" width="10.54296875" style="5" customWidth="1"/>
    <col min="1043" max="1043" width="30.453125" style="5" customWidth="1"/>
    <col min="1044" max="1044" width="45.54296875" style="5" customWidth="1"/>
    <col min="1045" max="1045" width="19.81640625" style="5" customWidth="1"/>
    <col min="1046" max="1047" width="32.453125" style="5" customWidth="1"/>
    <col min="1048" max="1278" width="9.1796875" style="5"/>
    <col min="1279" max="1279" width="0" style="5" hidden="1" customWidth="1"/>
    <col min="1280" max="1280" width="3.81640625" style="5" customWidth="1"/>
    <col min="1281" max="1281" width="70.81640625" style="5" customWidth="1"/>
    <col min="1282" max="1294" width="8.54296875" style="5" customWidth="1"/>
    <col min="1295" max="1295" width="6.81640625" style="5" customWidth="1"/>
    <col min="1296" max="1296" width="19.81640625" style="5" customWidth="1"/>
    <col min="1297" max="1297" width="17" style="5" customWidth="1"/>
    <col min="1298" max="1298" width="10.54296875" style="5" customWidth="1"/>
    <col min="1299" max="1299" width="30.453125" style="5" customWidth="1"/>
    <col min="1300" max="1300" width="45.54296875" style="5" customWidth="1"/>
    <col min="1301" max="1301" width="19.81640625" style="5" customWidth="1"/>
    <col min="1302" max="1303" width="32.453125" style="5" customWidth="1"/>
    <col min="1304" max="1534" width="9.1796875" style="5"/>
    <col min="1535" max="1535" width="0" style="5" hidden="1" customWidth="1"/>
    <col min="1536" max="1536" width="3.81640625" style="5" customWidth="1"/>
    <col min="1537" max="1537" width="70.81640625" style="5" customWidth="1"/>
    <col min="1538" max="1550" width="8.54296875" style="5" customWidth="1"/>
    <col min="1551" max="1551" width="6.81640625" style="5" customWidth="1"/>
    <col min="1552" max="1552" width="19.81640625" style="5" customWidth="1"/>
    <col min="1553" max="1553" width="17" style="5" customWidth="1"/>
    <col min="1554" max="1554" width="10.54296875" style="5" customWidth="1"/>
    <col min="1555" max="1555" width="30.453125" style="5" customWidth="1"/>
    <col min="1556" max="1556" width="45.54296875" style="5" customWidth="1"/>
    <col min="1557" max="1557" width="19.81640625" style="5" customWidth="1"/>
    <col min="1558" max="1559" width="32.453125" style="5" customWidth="1"/>
    <col min="1560" max="1790" width="9.1796875" style="5"/>
    <col min="1791" max="1791" width="0" style="5" hidden="1" customWidth="1"/>
    <col min="1792" max="1792" width="3.81640625" style="5" customWidth="1"/>
    <col min="1793" max="1793" width="70.81640625" style="5" customWidth="1"/>
    <col min="1794" max="1806" width="8.54296875" style="5" customWidth="1"/>
    <col min="1807" max="1807" width="6.81640625" style="5" customWidth="1"/>
    <col min="1808" max="1808" width="19.81640625" style="5" customWidth="1"/>
    <col min="1809" max="1809" width="17" style="5" customWidth="1"/>
    <col min="1810" max="1810" width="10.54296875" style="5" customWidth="1"/>
    <col min="1811" max="1811" width="30.453125" style="5" customWidth="1"/>
    <col min="1812" max="1812" width="45.54296875" style="5" customWidth="1"/>
    <col min="1813" max="1813" width="19.81640625" style="5" customWidth="1"/>
    <col min="1814" max="1815" width="32.453125" style="5" customWidth="1"/>
    <col min="1816" max="2046" width="9.1796875" style="5"/>
    <col min="2047" max="2047" width="0" style="5" hidden="1" customWidth="1"/>
    <col min="2048" max="2048" width="3.81640625" style="5" customWidth="1"/>
    <col min="2049" max="2049" width="70.81640625" style="5" customWidth="1"/>
    <col min="2050" max="2062" width="8.54296875" style="5" customWidth="1"/>
    <col min="2063" max="2063" width="6.81640625" style="5" customWidth="1"/>
    <col min="2064" max="2064" width="19.81640625" style="5" customWidth="1"/>
    <col min="2065" max="2065" width="17" style="5" customWidth="1"/>
    <col min="2066" max="2066" width="10.54296875" style="5" customWidth="1"/>
    <col min="2067" max="2067" width="30.453125" style="5" customWidth="1"/>
    <col min="2068" max="2068" width="45.54296875" style="5" customWidth="1"/>
    <col min="2069" max="2069" width="19.81640625" style="5" customWidth="1"/>
    <col min="2070" max="2071" width="32.453125" style="5" customWidth="1"/>
    <col min="2072" max="2302" width="9.1796875" style="5"/>
    <col min="2303" max="2303" width="0" style="5" hidden="1" customWidth="1"/>
    <col min="2304" max="2304" width="3.81640625" style="5" customWidth="1"/>
    <col min="2305" max="2305" width="70.81640625" style="5" customWidth="1"/>
    <col min="2306" max="2318" width="8.54296875" style="5" customWidth="1"/>
    <col min="2319" max="2319" width="6.81640625" style="5" customWidth="1"/>
    <col min="2320" max="2320" width="19.81640625" style="5" customWidth="1"/>
    <col min="2321" max="2321" width="17" style="5" customWidth="1"/>
    <col min="2322" max="2322" width="10.54296875" style="5" customWidth="1"/>
    <col min="2323" max="2323" width="30.453125" style="5" customWidth="1"/>
    <col min="2324" max="2324" width="45.54296875" style="5" customWidth="1"/>
    <col min="2325" max="2325" width="19.81640625" style="5" customWidth="1"/>
    <col min="2326" max="2327" width="32.453125" style="5" customWidth="1"/>
    <col min="2328" max="2558" width="9.1796875" style="5"/>
    <col min="2559" max="2559" width="0" style="5" hidden="1" customWidth="1"/>
    <col min="2560" max="2560" width="3.81640625" style="5" customWidth="1"/>
    <col min="2561" max="2561" width="70.81640625" style="5" customWidth="1"/>
    <col min="2562" max="2574" width="8.54296875" style="5" customWidth="1"/>
    <col min="2575" max="2575" width="6.81640625" style="5" customWidth="1"/>
    <col min="2576" max="2576" width="19.81640625" style="5" customWidth="1"/>
    <col min="2577" max="2577" width="17" style="5" customWidth="1"/>
    <col min="2578" max="2578" width="10.54296875" style="5" customWidth="1"/>
    <col min="2579" max="2579" width="30.453125" style="5" customWidth="1"/>
    <col min="2580" max="2580" width="45.54296875" style="5" customWidth="1"/>
    <col min="2581" max="2581" width="19.81640625" style="5" customWidth="1"/>
    <col min="2582" max="2583" width="32.453125" style="5" customWidth="1"/>
    <col min="2584" max="2814" width="9.1796875" style="5"/>
    <col min="2815" max="2815" width="0" style="5" hidden="1" customWidth="1"/>
    <col min="2816" max="2816" width="3.81640625" style="5" customWidth="1"/>
    <col min="2817" max="2817" width="70.81640625" style="5" customWidth="1"/>
    <col min="2818" max="2830" width="8.54296875" style="5" customWidth="1"/>
    <col min="2831" max="2831" width="6.81640625" style="5" customWidth="1"/>
    <col min="2832" max="2832" width="19.81640625" style="5" customWidth="1"/>
    <col min="2833" max="2833" width="17" style="5" customWidth="1"/>
    <col min="2834" max="2834" width="10.54296875" style="5" customWidth="1"/>
    <col min="2835" max="2835" width="30.453125" style="5" customWidth="1"/>
    <col min="2836" max="2836" width="45.54296875" style="5" customWidth="1"/>
    <col min="2837" max="2837" width="19.81640625" style="5" customWidth="1"/>
    <col min="2838" max="2839" width="32.453125" style="5" customWidth="1"/>
    <col min="2840" max="3070" width="9.1796875" style="5"/>
    <col min="3071" max="3071" width="0" style="5" hidden="1" customWidth="1"/>
    <col min="3072" max="3072" width="3.81640625" style="5" customWidth="1"/>
    <col min="3073" max="3073" width="70.81640625" style="5" customWidth="1"/>
    <col min="3074" max="3086" width="8.54296875" style="5" customWidth="1"/>
    <col min="3087" max="3087" width="6.81640625" style="5" customWidth="1"/>
    <col min="3088" max="3088" width="19.81640625" style="5" customWidth="1"/>
    <col min="3089" max="3089" width="17" style="5" customWidth="1"/>
    <col min="3090" max="3090" width="10.54296875" style="5" customWidth="1"/>
    <col min="3091" max="3091" width="30.453125" style="5" customWidth="1"/>
    <col min="3092" max="3092" width="45.54296875" style="5" customWidth="1"/>
    <col min="3093" max="3093" width="19.81640625" style="5" customWidth="1"/>
    <col min="3094" max="3095" width="32.453125" style="5" customWidth="1"/>
    <col min="3096" max="3326" width="9.1796875" style="5"/>
    <col min="3327" max="3327" width="0" style="5" hidden="1" customWidth="1"/>
    <col min="3328" max="3328" width="3.81640625" style="5" customWidth="1"/>
    <col min="3329" max="3329" width="70.81640625" style="5" customWidth="1"/>
    <col min="3330" max="3342" width="8.54296875" style="5" customWidth="1"/>
    <col min="3343" max="3343" width="6.81640625" style="5" customWidth="1"/>
    <col min="3344" max="3344" width="19.81640625" style="5" customWidth="1"/>
    <col min="3345" max="3345" width="17" style="5" customWidth="1"/>
    <col min="3346" max="3346" width="10.54296875" style="5" customWidth="1"/>
    <col min="3347" max="3347" width="30.453125" style="5" customWidth="1"/>
    <col min="3348" max="3348" width="45.54296875" style="5" customWidth="1"/>
    <col min="3349" max="3349" width="19.81640625" style="5" customWidth="1"/>
    <col min="3350" max="3351" width="32.453125" style="5" customWidth="1"/>
    <col min="3352" max="3582" width="9.1796875" style="5"/>
    <col min="3583" max="3583" width="0" style="5" hidden="1" customWidth="1"/>
    <col min="3584" max="3584" width="3.81640625" style="5" customWidth="1"/>
    <col min="3585" max="3585" width="70.81640625" style="5" customWidth="1"/>
    <col min="3586" max="3598" width="8.54296875" style="5" customWidth="1"/>
    <col min="3599" max="3599" width="6.81640625" style="5" customWidth="1"/>
    <col min="3600" max="3600" width="19.81640625" style="5" customWidth="1"/>
    <col min="3601" max="3601" width="17" style="5" customWidth="1"/>
    <col min="3602" max="3602" width="10.54296875" style="5" customWidth="1"/>
    <col min="3603" max="3603" width="30.453125" style="5" customWidth="1"/>
    <col min="3604" max="3604" width="45.54296875" style="5" customWidth="1"/>
    <col min="3605" max="3605" width="19.81640625" style="5" customWidth="1"/>
    <col min="3606" max="3607" width="32.453125" style="5" customWidth="1"/>
    <col min="3608" max="3838" width="9.1796875" style="5"/>
    <col min="3839" max="3839" width="0" style="5" hidden="1" customWidth="1"/>
    <col min="3840" max="3840" width="3.81640625" style="5" customWidth="1"/>
    <col min="3841" max="3841" width="70.81640625" style="5" customWidth="1"/>
    <col min="3842" max="3854" width="8.54296875" style="5" customWidth="1"/>
    <col min="3855" max="3855" width="6.81640625" style="5" customWidth="1"/>
    <col min="3856" max="3856" width="19.81640625" style="5" customWidth="1"/>
    <col min="3857" max="3857" width="17" style="5" customWidth="1"/>
    <col min="3858" max="3858" width="10.54296875" style="5" customWidth="1"/>
    <col min="3859" max="3859" width="30.453125" style="5" customWidth="1"/>
    <col min="3860" max="3860" width="45.54296875" style="5" customWidth="1"/>
    <col min="3861" max="3861" width="19.81640625" style="5" customWidth="1"/>
    <col min="3862" max="3863" width="32.453125" style="5" customWidth="1"/>
    <col min="3864" max="4094" width="9.1796875" style="5"/>
    <col min="4095" max="4095" width="0" style="5" hidden="1" customWidth="1"/>
    <col min="4096" max="4096" width="3.81640625" style="5" customWidth="1"/>
    <col min="4097" max="4097" width="70.81640625" style="5" customWidth="1"/>
    <col min="4098" max="4110" width="8.54296875" style="5" customWidth="1"/>
    <col min="4111" max="4111" width="6.81640625" style="5" customWidth="1"/>
    <col min="4112" max="4112" width="19.81640625" style="5" customWidth="1"/>
    <col min="4113" max="4113" width="17" style="5" customWidth="1"/>
    <col min="4114" max="4114" width="10.54296875" style="5" customWidth="1"/>
    <col min="4115" max="4115" width="30.453125" style="5" customWidth="1"/>
    <col min="4116" max="4116" width="45.54296875" style="5" customWidth="1"/>
    <col min="4117" max="4117" width="19.81640625" style="5" customWidth="1"/>
    <col min="4118" max="4119" width="32.453125" style="5" customWidth="1"/>
    <col min="4120" max="4350" width="9.1796875" style="5"/>
    <col min="4351" max="4351" width="0" style="5" hidden="1" customWidth="1"/>
    <col min="4352" max="4352" width="3.81640625" style="5" customWidth="1"/>
    <col min="4353" max="4353" width="70.81640625" style="5" customWidth="1"/>
    <col min="4354" max="4366" width="8.54296875" style="5" customWidth="1"/>
    <col min="4367" max="4367" width="6.81640625" style="5" customWidth="1"/>
    <col min="4368" max="4368" width="19.81640625" style="5" customWidth="1"/>
    <col min="4369" max="4369" width="17" style="5" customWidth="1"/>
    <col min="4370" max="4370" width="10.54296875" style="5" customWidth="1"/>
    <col min="4371" max="4371" width="30.453125" style="5" customWidth="1"/>
    <col min="4372" max="4372" width="45.54296875" style="5" customWidth="1"/>
    <col min="4373" max="4373" width="19.81640625" style="5" customWidth="1"/>
    <col min="4374" max="4375" width="32.453125" style="5" customWidth="1"/>
    <col min="4376" max="4606" width="9.1796875" style="5"/>
    <col min="4607" max="4607" width="0" style="5" hidden="1" customWidth="1"/>
    <col min="4608" max="4608" width="3.81640625" style="5" customWidth="1"/>
    <col min="4609" max="4609" width="70.81640625" style="5" customWidth="1"/>
    <col min="4610" max="4622" width="8.54296875" style="5" customWidth="1"/>
    <col min="4623" max="4623" width="6.81640625" style="5" customWidth="1"/>
    <col min="4624" max="4624" width="19.81640625" style="5" customWidth="1"/>
    <col min="4625" max="4625" width="17" style="5" customWidth="1"/>
    <col min="4626" max="4626" width="10.54296875" style="5" customWidth="1"/>
    <col min="4627" max="4627" width="30.453125" style="5" customWidth="1"/>
    <col min="4628" max="4628" width="45.54296875" style="5" customWidth="1"/>
    <col min="4629" max="4629" width="19.81640625" style="5" customWidth="1"/>
    <col min="4630" max="4631" width="32.453125" style="5" customWidth="1"/>
    <col min="4632" max="4862" width="9.1796875" style="5"/>
    <col min="4863" max="4863" width="0" style="5" hidden="1" customWidth="1"/>
    <col min="4864" max="4864" width="3.81640625" style="5" customWidth="1"/>
    <col min="4865" max="4865" width="70.81640625" style="5" customWidth="1"/>
    <col min="4866" max="4878" width="8.54296875" style="5" customWidth="1"/>
    <col min="4879" max="4879" width="6.81640625" style="5" customWidth="1"/>
    <col min="4880" max="4880" width="19.81640625" style="5" customWidth="1"/>
    <col min="4881" max="4881" width="17" style="5" customWidth="1"/>
    <col min="4882" max="4882" width="10.54296875" style="5" customWidth="1"/>
    <col min="4883" max="4883" width="30.453125" style="5" customWidth="1"/>
    <col min="4884" max="4884" width="45.54296875" style="5" customWidth="1"/>
    <col min="4885" max="4885" width="19.81640625" style="5" customWidth="1"/>
    <col min="4886" max="4887" width="32.453125" style="5" customWidth="1"/>
    <col min="4888" max="5118" width="9.1796875" style="5"/>
    <col min="5119" max="5119" width="0" style="5" hidden="1" customWidth="1"/>
    <col min="5120" max="5120" width="3.81640625" style="5" customWidth="1"/>
    <col min="5121" max="5121" width="70.81640625" style="5" customWidth="1"/>
    <col min="5122" max="5134" width="8.54296875" style="5" customWidth="1"/>
    <col min="5135" max="5135" width="6.81640625" style="5" customWidth="1"/>
    <col min="5136" max="5136" width="19.81640625" style="5" customWidth="1"/>
    <col min="5137" max="5137" width="17" style="5" customWidth="1"/>
    <col min="5138" max="5138" width="10.54296875" style="5" customWidth="1"/>
    <col min="5139" max="5139" width="30.453125" style="5" customWidth="1"/>
    <col min="5140" max="5140" width="45.54296875" style="5" customWidth="1"/>
    <col min="5141" max="5141" width="19.81640625" style="5" customWidth="1"/>
    <col min="5142" max="5143" width="32.453125" style="5" customWidth="1"/>
    <col min="5144" max="5374" width="9.1796875" style="5"/>
    <col min="5375" max="5375" width="0" style="5" hidden="1" customWidth="1"/>
    <col min="5376" max="5376" width="3.81640625" style="5" customWidth="1"/>
    <col min="5377" max="5377" width="70.81640625" style="5" customWidth="1"/>
    <col min="5378" max="5390" width="8.54296875" style="5" customWidth="1"/>
    <col min="5391" max="5391" width="6.81640625" style="5" customWidth="1"/>
    <col min="5392" max="5392" width="19.81640625" style="5" customWidth="1"/>
    <col min="5393" max="5393" width="17" style="5" customWidth="1"/>
    <col min="5394" max="5394" width="10.54296875" style="5" customWidth="1"/>
    <col min="5395" max="5395" width="30.453125" style="5" customWidth="1"/>
    <col min="5396" max="5396" width="45.54296875" style="5" customWidth="1"/>
    <col min="5397" max="5397" width="19.81640625" style="5" customWidth="1"/>
    <col min="5398" max="5399" width="32.453125" style="5" customWidth="1"/>
    <col min="5400" max="5630" width="9.1796875" style="5"/>
    <col min="5631" max="5631" width="0" style="5" hidden="1" customWidth="1"/>
    <col min="5632" max="5632" width="3.81640625" style="5" customWidth="1"/>
    <col min="5633" max="5633" width="70.81640625" style="5" customWidth="1"/>
    <col min="5634" max="5646" width="8.54296875" style="5" customWidth="1"/>
    <col min="5647" max="5647" width="6.81640625" style="5" customWidth="1"/>
    <col min="5648" max="5648" width="19.81640625" style="5" customWidth="1"/>
    <col min="5649" max="5649" width="17" style="5" customWidth="1"/>
    <col min="5650" max="5650" width="10.54296875" style="5" customWidth="1"/>
    <col min="5651" max="5651" width="30.453125" style="5" customWidth="1"/>
    <col min="5652" max="5652" width="45.54296875" style="5" customWidth="1"/>
    <col min="5653" max="5653" width="19.81640625" style="5" customWidth="1"/>
    <col min="5654" max="5655" width="32.453125" style="5" customWidth="1"/>
    <col min="5656" max="5886" width="9.1796875" style="5"/>
    <col min="5887" max="5887" width="0" style="5" hidden="1" customWidth="1"/>
    <col min="5888" max="5888" width="3.81640625" style="5" customWidth="1"/>
    <col min="5889" max="5889" width="70.81640625" style="5" customWidth="1"/>
    <col min="5890" max="5902" width="8.54296875" style="5" customWidth="1"/>
    <col min="5903" max="5903" width="6.81640625" style="5" customWidth="1"/>
    <col min="5904" max="5904" width="19.81640625" style="5" customWidth="1"/>
    <col min="5905" max="5905" width="17" style="5" customWidth="1"/>
    <col min="5906" max="5906" width="10.54296875" style="5" customWidth="1"/>
    <col min="5907" max="5907" width="30.453125" style="5" customWidth="1"/>
    <col min="5908" max="5908" width="45.54296875" style="5" customWidth="1"/>
    <col min="5909" max="5909" width="19.81640625" style="5" customWidth="1"/>
    <col min="5910" max="5911" width="32.453125" style="5" customWidth="1"/>
    <col min="5912" max="6142" width="9.1796875" style="5"/>
    <col min="6143" max="6143" width="0" style="5" hidden="1" customWidth="1"/>
    <col min="6144" max="6144" width="3.81640625" style="5" customWidth="1"/>
    <col min="6145" max="6145" width="70.81640625" style="5" customWidth="1"/>
    <col min="6146" max="6158" width="8.54296875" style="5" customWidth="1"/>
    <col min="6159" max="6159" width="6.81640625" style="5" customWidth="1"/>
    <col min="6160" max="6160" width="19.81640625" style="5" customWidth="1"/>
    <col min="6161" max="6161" width="17" style="5" customWidth="1"/>
    <col min="6162" max="6162" width="10.54296875" style="5" customWidth="1"/>
    <col min="6163" max="6163" width="30.453125" style="5" customWidth="1"/>
    <col min="6164" max="6164" width="45.54296875" style="5" customWidth="1"/>
    <col min="6165" max="6165" width="19.81640625" style="5" customWidth="1"/>
    <col min="6166" max="6167" width="32.453125" style="5" customWidth="1"/>
    <col min="6168" max="6398" width="9.1796875" style="5"/>
    <col min="6399" max="6399" width="0" style="5" hidden="1" customWidth="1"/>
    <col min="6400" max="6400" width="3.81640625" style="5" customWidth="1"/>
    <col min="6401" max="6401" width="70.81640625" style="5" customWidth="1"/>
    <col min="6402" max="6414" width="8.54296875" style="5" customWidth="1"/>
    <col min="6415" max="6415" width="6.81640625" style="5" customWidth="1"/>
    <col min="6416" max="6416" width="19.81640625" style="5" customWidth="1"/>
    <col min="6417" max="6417" width="17" style="5" customWidth="1"/>
    <col min="6418" max="6418" width="10.54296875" style="5" customWidth="1"/>
    <col min="6419" max="6419" width="30.453125" style="5" customWidth="1"/>
    <col min="6420" max="6420" width="45.54296875" style="5" customWidth="1"/>
    <col min="6421" max="6421" width="19.81640625" style="5" customWidth="1"/>
    <col min="6422" max="6423" width="32.453125" style="5" customWidth="1"/>
    <col min="6424" max="6654" width="9.1796875" style="5"/>
    <col min="6655" max="6655" width="0" style="5" hidden="1" customWidth="1"/>
    <col min="6656" max="6656" width="3.81640625" style="5" customWidth="1"/>
    <col min="6657" max="6657" width="70.81640625" style="5" customWidth="1"/>
    <col min="6658" max="6670" width="8.54296875" style="5" customWidth="1"/>
    <col min="6671" max="6671" width="6.81640625" style="5" customWidth="1"/>
    <col min="6672" max="6672" width="19.81640625" style="5" customWidth="1"/>
    <col min="6673" max="6673" width="17" style="5" customWidth="1"/>
    <col min="6674" max="6674" width="10.54296875" style="5" customWidth="1"/>
    <col min="6675" max="6675" width="30.453125" style="5" customWidth="1"/>
    <col min="6676" max="6676" width="45.54296875" style="5" customWidth="1"/>
    <col min="6677" max="6677" width="19.81640625" style="5" customWidth="1"/>
    <col min="6678" max="6679" width="32.453125" style="5" customWidth="1"/>
    <col min="6680" max="6910" width="9.1796875" style="5"/>
    <col min="6911" max="6911" width="0" style="5" hidden="1" customWidth="1"/>
    <col min="6912" max="6912" width="3.81640625" style="5" customWidth="1"/>
    <col min="6913" max="6913" width="70.81640625" style="5" customWidth="1"/>
    <col min="6914" max="6926" width="8.54296875" style="5" customWidth="1"/>
    <col min="6927" max="6927" width="6.81640625" style="5" customWidth="1"/>
    <col min="6928" max="6928" width="19.81640625" style="5" customWidth="1"/>
    <col min="6929" max="6929" width="17" style="5" customWidth="1"/>
    <col min="6930" max="6930" width="10.54296875" style="5" customWidth="1"/>
    <col min="6931" max="6931" width="30.453125" style="5" customWidth="1"/>
    <col min="6932" max="6932" width="45.54296875" style="5" customWidth="1"/>
    <col min="6933" max="6933" width="19.81640625" style="5" customWidth="1"/>
    <col min="6934" max="6935" width="32.453125" style="5" customWidth="1"/>
    <col min="6936" max="7166" width="9.1796875" style="5"/>
    <col min="7167" max="7167" width="0" style="5" hidden="1" customWidth="1"/>
    <col min="7168" max="7168" width="3.81640625" style="5" customWidth="1"/>
    <col min="7169" max="7169" width="70.81640625" style="5" customWidth="1"/>
    <col min="7170" max="7182" width="8.54296875" style="5" customWidth="1"/>
    <col min="7183" max="7183" width="6.81640625" style="5" customWidth="1"/>
    <col min="7184" max="7184" width="19.81640625" style="5" customWidth="1"/>
    <col min="7185" max="7185" width="17" style="5" customWidth="1"/>
    <col min="7186" max="7186" width="10.54296875" style="5" customWidth="1"/>
    <col min="7187" max="7187" width="30.453125" style="5" customWidth="1"/>
    <col min="7188" max="7188" width="45.54296875" style="5" customWidth="1"/>
    <col min="7189" max="7189" width="19.81640625" style="5" customWidth="1"/>
    <col min="7190" max="7191" width="32.453125" style="5" customWidth="1"/>
    <col min="7192" max="7422" width="9.1796875" style="5"/>
    <col min="7423" max="7423" width="0" style="5" hidden="1" customWidth="1"/>
    <col min="7424" max="7424" width="3.81640625" style="5" customWidth="1"/>
    <col min="7425" max="7425" width="70.81640625" style="5" customWidth="1"/>
    <col min="7426" max="7438" width="8.54296875" style="5" customWidth="1"/>
    <col min="7439" max="7439" width="6.81640625" style="5" customWidth="1"/>
    <col min="7440" max="7440" width="19.81640625" style="5" customWidth="1"/>
    <col min="7441" max="7441" width="17" style="5" customWidth="1"/>
    <col min="7442" max="7442" width="10.54296875" style="5" customWidth="1"/>
    <col min="7443" max="7443" width="30.453125" style="5" customWidth="1"/>
    <col min="7444" max="7444" width="45.54296875" style="5" customWidth="1"/>
    <col min="7445" max="7445" width="19.81640625" style="5" customWidth="1"/>
    <col min="7446" max="7447" width="32.453125" style="5" customWidth="1"/>
    <col min="7448" max="7678" width="9.1796875" style="5"/>
    <col min="7679" max="7679" width="0" style="5" hidden="1" customWidth="1"/>
    <col min="7680" max="7680" width="3.81640625" style="5" customWidth="1"/>
    <col min="7681" max="7681" width="70.81640625" style="5" customWidth="1"/>
    <col min="7682" max="7694" width="8.54296875" style="5" customWidth="1"/>
    <col min="7695" max="7695" width="6.81640625" style="5" customWidth="1"/>
    <col min="7696" max="7696" width="19.81640625" style="5" customWidth="1"/>
    <col min="7697" max="7697" width="17" style="5" customWidth="1"/>
    <col min="7698" max="7698" width="10.54296875" style="5" customWidth="1"/>
    <col min="7699" max="7699" width="30.453125" style="5" customWidth="1"/>
    <col min="7700" max="7700" width="45.54296875" style="5" customWidth="1"/>
    <col min="7701" max="7701" width="19.81640625" style="5" customWidth="1"/>
    <col min="7702" max="7703" width="32.453125" style="5" customWidth="1"/>
    <col min="7704" max="7934" width="9.1796875" style="5"/>
    <col min="7935" max="7935" width="0" style="5" hidden="1" customWidth="1"/>
    <col min="7936" max="7936" width="3.81640625" style="5" customWidth="1"/>
    <col min="7937" max="7937" width="70.81640625" style="5" customWidth="1"/>
    <col min="7938" max="7950" width="8.54296875" style="5" customWidth="1"/>
    <col min="7951" max="7951" width="6.81640625" style="5" customWidth="1"/>
    <col min="7952" max="7952" width="19.81640625" style="5" customWidth="1"/>
    <col min="7953" max="7953" width="17" style="5" customWidth="1"/>
    <col min="7954" max="7954" width="10.54296875" style="5" customWidth="1"/>
    <col min="7955" max="7955" width="30.453125" style="5" customWidth="1"/>
    <col min="7956" max="7956" width="45.54296875" style="5" customWidth="1"/>
    <col min="7957" max="7957" width="19.81640625" style="5" customWidth="1"/>
    <col min="7958" max="7959" width="32.453125" style="5" customWidth="1"/>
    <col min="7960" max="8190" width="9.1796875" style="5"/>
    <col min="8191" max="8191" width="0" style="5" hidden="1" customWidth="1"/>
    <col min="8192" max="8192" width="3.81640625" style="5" customWidth="1"/>
    <col min="8193" max="8193" width="70.81640625" style="5" customWidth="1"/>
    <col min="8194" max="8206" width="8.54296875" style="5" customWidth="1"/>
    <col min="8207" max="8207" width="6.81640625" style="5" customWidth="1"/>
    <col min="8208" max="8208" width="19.81640625" style="5" customWidth="1"/>
    <col min="8209" max="8209" width="17" style="5" customWidth="1"/>
    <col min="8210" max="8210" width="10.54296875" style="5" customWidth="1"/>
    <col min="8211" max="8211" width="30.453125" style="5" customWidth="1"/>
    <col min="8212" max="8212" width="45.54296875" style="5" customWidth="1"/>
    <col min="8213" max="8213" width="19.81640625" style="5" customWidth="1"/>
    <col min="8214" max="8215" width="32.453125" style="5" customWidth="1"/>
    <col min="8216" max="8446" width="9.1796875" style="5"/>
    <col min="8447" max="8447" width="0" style="5" hidden="1" customWidth="1"/>
    <col min="8448" max="8448" width="3.81640625" style="5" customWidth="1"/>
    <col min="8449" max="8449" width="70.81640625" style="5" customWidth="1"/>
    <col min="8450" max="8462" width="8.54296875" style="5" customWidth="1"/>
    <col min="8463" max="8463" width="6.81640625" style="5" customWidth="1"/>
    <col min="8464" max="8464" width="19.81640625" style="5" customWidth="1"/>
    <col min="8465" max="8465" width="17" style="5" customWidth="1"/>
    <col min="8466" max="8466" width="10.54296875" style="5" customWidth="1"/>
    <col min="8467" max="8467" width="30.453125" style="5" customWidth="1"/>
    <col min="8468" max="8468" width="45.54296875" style="5" customWidth="1"/>
    <col min="8469" max="8469" width="19.81640625" style="5" customWidth="1"/>
    <col min="8470" max="8471" width="32.453125" style="5" customWidth="1"/>
    <col min="8472" max="8702" width="9.1796875" style="5"/>
    <col min="8703" max="8703" width="0" style="5" hidden="1" customWidth="1"/>
    <col min="8704" max="8704" width="3.81640625" style="5" customWidth="1"/>
    <col min="8705" max="8705" width="70.81640625" style="5" customWidth="1"/>
    <col min="8706" max="8718" width="8.54296875" style="5" customWidth="1"/>
    <col min="8719" max="8719" width="6.81640625" style="5" customWidth="1"/>
    <col min="8720" max="8720" width="19.81640625" style="5" customWidth="1"/>
    <col min="8721" max="8721" width="17" style="5" customWidth="1"/>
    <col min="8722" max="8722" width="10.54296875" style="5" customWidth="1"/>
    <col min="8723" max="8723" width="30.453125" style="5" customWidth="1"/>
    <col min="8724" max="8724" width="45.54296875" style="5" customWidth="1"/>
    <col min="8725" max="8725" width="19.81640625" style="5" customWidth="1"/>
    <col min="8726" max="8727" width="32.453125" style="5" customWidth="1"/>
    <col min="8728" max="8958" width="9.1796875" style="5"/>
    <col min="8959" max="8959" width="0" style="5" hidden="1" customWidth="1"/>
    <col min="8960" max="8960" width="3.81640625" style="5" customWidth="1"/>
    <col min="8961" max="8961" width="70.81640625" style="5" customWidth="1"/>
    <col min="8962" max="8974" width="8.54296875" style="5" customWidth="1"/>
    <col min="8975" max="8975" width="6.81640625" style="5" customWidth="1"/>
    <col min="8976" max="8976" width="19.81640625" style="5" customWidth="1"/>
    <col min="8977" max="8977" width="17" style="5" customWidth="1"/>
    <col min="8978" max="8978" width="10.54296875" style="5" customWidth="1"/>
    <col min="8979" max="8979" width="30.453125" style="5" customWidth="1"/>
    <col min="8980" max="8980" width="45.54296875" style="5" customWidth="1"/>
    <col min="8981" max="8981" width="19.81640625" style="5" customWidth="1"/>
    <col min="8982" max="8983" width="32.453125" style="5" customWidth="1"/>
    <col min="8984" max="9214" width="9.1796875" style="5"/>
    <col min="9215" max="9215" width="0" style="5" hidden="1" customWidth="1"/>
    <col min="9216" max="9216" width="3.81640625" style="5" customWidth="1"/>
    <col min="9217" max="9217" width="70.81640625" style="5" customWidth="1"/>
    <col min="9218" max="9230" width="8.54296875" style="5" customWidth="1"/>
    <col min="9231" max="9231" width="6.81640625" style="5" customWidth="1"/>
    <col min="9232" max="9232" width="19.81640625" style="5" customWidth="1"/>
    <col min="9233" max="9233" width="17" style="5" customWidth="1"/>
    <col min="9234" max="9234" width="10.54296875" style="5" customWidth="1"/>
    <col min="9235" max="9235" width="30.453125" style="5" customWidth="1"/>
    <col min="9236" max="9236" width="45.54296875" style="5" customWidth="1"/>
    <col min="9237" max="9237" width="19.81640625" style="5" customWidth="1"/>
    <col min="9238" max="9239" width="32.453125" style="5" customWidth="1"/>
    <col min="9240" max="9470" width="9.1796875" style="5"/>
    <col min="9471" max="9471" width="0" style="5" hidden="1" customWidth="1"/>
    <col min="9472" max="9472" width="3.81640625" style="5" customWidth="1"/>
    <col min="9473" max="9473" width="70.81640625" style="5" customWidth="1"/>
    <col min="9474" max="9486" width="8.54296875" style="5" customWidth="1"/>
    <col min="9487" max="9487" width="6.81640625" style="5" customWidth="1"/>
    <col min="9488" max="9488" width="19.81640625" style="5" customWidth="1"/>
    <col min="9489" max="9489" width="17" style="5" customWidth="1"/>
    <col min="9490" max="9490" width="10.54296875" style="5" customWidth="1"/>
    <col min="9491" max="9491" width="30.453125" style="5" customWidth="1"/>
    <col min="9492" max="9492" width="45.54296875" style="5" customWidth="1"/>
    <col min="9493" max="9493" width="19.81640625" style="5" customWidth="1"/>
    <col min="9494" max="9495" width="32.453125" style="5" customWidth="1"/>
    <col min="9496" max="9726" width="9.1796875" style="5"/>
    <col min="9727" max="9727" width="0" style="5" hidden="1" customWidth="1"/>
    <col min="9728" max="9728" width="3.81640625" style="5" customWidth="1"/>
    <col min="9729" max="9729" width="70.81640625" style="5" customWidth="1"/>
    <col min="9730" max="9742" width="8.54296875" style="5" customWidth="1"/>
    <col min="9743" max="9743" width="6.81640625" style="5" customWidth="1"/>
    <col min="9744" max="9744" width="19.81640625" style="5" customWidth="1"/>
    <col min="9745" max="9745" width="17" style="5" customWidth="1"/>
    <col min="9746" max="9746" width="10.54296875" style="5" customWidth="1"/>
    <col min="9747" max="9747" width="30.453125" style="5" customWidth="1"/>
    <col min="9748" max="9748" width="45.54296875" style="5" customWidth="1"/>
    <col min="9749" max="9749" width="19.81640625" style="5" customWidth="1"/>
    <col min="9750" max="9751" width="32.453125" style="5" customWidth="1"/>
    <col min="9752" max="9982" width="9.1796875" style="5"/>
    <col min="9983" max="9983" width="0" style="5" hidden="1" customWidth="1"/>
    <col min="9984" max="9984" width="3.81640625" style="5" customWidth="1"/>
    <col min="9985" max="9985" width="70.81640625" style="5" customWidth="1"/>
    <col min="9986" max="9998" width="8.54296875" style="5" customWidth="1"/>
    <col min="9999" max="9999" width="6.81640625" style="5" customWidth="1"/>
    <col min="10000" max="10000" width="19.81640625" style="5" customWidth="1"/>
    <col min="10001" max="10001" width="17" style="5" customWidth="1"/>
    <col min="10002" max="10002" width="10.54296875" style="5" customWidth="1"/>
    <col min="10003" max="10003" width="30.453125" style="5" customWidth="1"/>
    <col min="10004" max="10004" width="45.54296875" style="5" customWidth="1"/>
    <col min="10005" max="10005" width="19.81640625" style="5" customWidth="1"/>
    <col min="10006" max="10007" width="32.453125" style="5" customWidth="1"/>
    <col min="10008" max="10238" width="9.1796875" style="5"/>
    <col min="10239" max="10239" width="0" style="5" hidden="1" customWidth="1"/>
    <col min="10240" max="10240" width="3.81640625" style="5" customWidth="1"/>
    <col min="10241" max="10241" width="70.81640625" style="5" customWidth="1"/>
    <col min="10242" max="10254" width="8.54296875" style="5" customWidth="1"/>
    <col min="10255" max="10255" width="6.81640625" style="5" customWidth="1"/>
    <col min="10256" max="10256" width="19.81640625" style="5" customWidth="1"/>
    <col min="10257" max="10257" width="17" style="5" customWidth="1"/>
    <col min="10258" max="10258" width="10.54296875" style="5" customWidth="1"/>
    <col min="10259" max="10259" width="30.453125" style="5" customWidth="1"/>
    <col min="10260" max="10260" width="45.54296875" style="5" customWidth="1"/>
    <col min="10261" max="10261" width="19.81640625" style="5" customWidth="1"/>
    <col min="10262" max="10263" width="32.453125" style="5" customWidth="1"/>
    <col min="10264" max="10494" width="9.1796875" style="5"/>
    <col min="10495" max="10495" width="0" style="5" hidden="1" customWidth="1"/>
    <col min="10496" max="10496" width="3.81640625" style="5" customWidth="1"/>
    <col min="10497" max="10497" width="70.81640625" style="5" customWidth="1"/>
    <col min="10498" max="10510" width="8.54296875" style="5" customWidth="1"/>
    <col min="10511" max="10511" width="6.81640625" style="5" customWidth="1"/>
    <col min="10512" max="10512" width="19.81640625" style="5" customWidth="1"/>
    <col min="10513" max="10513" width="17" style="5" customWidth="1"/>
    <col min="10514" max="10514" width="10.54296875" style="5" customWidth="1"/>
    <col min="10515" max="10515" width="30.453125" style="5" customWidth="1"/>
    <col min="10516" max="10516" width="45.54296875" style="5" customWidth="1"/>
    <col min="10517" max="10517" width="19.81640625" style="5" customWidth="1"/>
    <col min="10518" max="10519" width="32.453125" style="5" customWidth="1"/>
    <col min="10520" max="10750" width="9.1796875" style="5"/>
    <col min="10751" max="10751" width="0" style="5" hidden="1" customWidth="1"/>
    <col min="10752" max="10752" width="3.81640625" style="5" customWidth="1"/>
    <col min="10753" max="10753" width="70.81640625" style="5" customWidth="1"/>
    <col min="10754" max="10766" width="8.54296875" style="5" customWidth="1"/>
    <col min="10767" max="10767" width="6.81640625" style="5" customWidth="1"/>
    <col min="10768" max="10768" width="19.81640625" style="5" customWidth="1"/>
    <col min="10769" max="10769" width="17" style="5" customWidth="1"/>
    <col min="10770" max="10770" width="10.54296875" style="5" customWidth="1"/>
    <col min="10771" max="10771" width="30.453125" style="5" customWidth="1"/>
    <col min="10772" max="10772" width="45.54296875" style="5" customWidth="1"/>
    <col min="10773" max="10773" width="19.81640625" style="5" customWidth="1"/>
    <col min="10774" max="10775" width="32.453125" style="5" customWidth="1"/>
    <col min="10776" max="11006" width="9.1796875" style="5"/>
    <col min="11007" max="11007" width="0" style="5" hidden="1" customWidth="1"/>
    <col min="11008" max="11008" width="3.81640625" style="5" customWidth="1"/>
    <col min="11009" max="11009" width="70.81640625" style="5" customWidth="1"/>
    <col min="11010" max="11022" width="8.54296875" style="5" customWidth="1"/>
    <col min="11023" max="11023" width="6.81640625" style="5" customWidth="1"/>
    <col min="11024" max="11024" width="19.81640625" style="5" customWidth="1"/>
    <col min="11025" max="11025" width="17" style="5" customWidth="1"/>
    <col min="11026" max="11026" width="10.54296875" style="5" customWidth="1"/>
    <col min="11027" max="11027" width="30.453125" style="5" customWidth="1"/>
    <col min="11028" max="11028" width="45.54296875" style="5" customWidth="1"/>
    <col min="11029" max="11029" width="19.81640625" style="5" customWidth="1"/>
    <col min="11030" max="11031" width="32.453125" style="5" customWidth="1"/>
    <col min="11032" max="11262" width="9.1796875" style="5"/>
    <col min="11263" max="11263" width="0" style="5" hidden="1" customWidth="1"/>
    <col min="11264" max="11264" width="3.81640625" style="5" customWidth="1"/>
    <col min="11265" max="11265" width="70.81640625" style="5" customWidth="1"/>
    <col min="11266" max="11278" width="8.54296875" style="5" customWidth="1"/>
    <col min="11279" max="11279" width="6.81640625" style="5" customWidth="1"/>
    <col min="11280" max="11280" width="19.81640625" style="5" customWidth="1"/>
    <col min="11281" max="11281" width="17" style="5" customWidth="1"/>
    <col min="11282" max="11282" width="10.54296875" style="5" customWidth="1"/>
    <col min="11283" max="11283" width="30.453125" style="5" customWidth="1"/>
    <col min="11284" max="11284" width="45.54296875" style="5" customWidth="1"/>
    <col min="11285" max="11285" width="19.81640625" style="5" customWidth="1"/>
    <col min="11286" max="11287" width="32.453125" style="5" customWidth="1"/>
    <col min="11288" max="11518" width="9.1796875" style="5"/>
    <col min="11519" max="11519" width="0" style="5" hidden="1" customWidth="1"/>
    <col min="11520" max="11520" width="3.81640625" style="5" customWidth="1"/>
    <col min="11521" max="11521" width="70.81640625" style="5" customWidth="1"/>
    <col min="11522" max="11534" width="8.54296875" style="5" customWidth="1"/>
    <col min="11535" max="11535" width="6.81640625" style="5" customWidth="1"/>
    <col min="11536" max="11536" width="19.81640625" style="5" customWidth="1"/>
    <col min="11537" max="11537" width="17" style="5" customWidth="1"/>
    <col min="11538" max="11538" width="10.54296875" style="5" customWidth="1"/>
    <col min="11539" max="11539" width="30.453125" style="5" customWidth="1"/>
    <col min="11540" max="11540" width="45.54296875" style="5" customWidth="1"/>
    <col min="11541" max="11541" width="19.81640625" style="5" customWidth="1"/>
    <col min="11542" max="11543" width="32.453125" style="5" customWidth="1"/>
    <col min="11544" max="11774" width="9.1796875" style="5"/>
    <col min="11775" max="11775" width="0" style="5" hidden="1" customWidth="1"/>
    <col min="11776" max="11776" width="3.81640625" style="5" customWidth="1"/>
    <col min="11777" max="11777" width="70.81640625" style="5" customWidth="1"/>
    <col min="11778" max="11790" width="8.54296875" style="5" customWidth="1"/>
    <col min="11791" max="11791" width="6.81640625" style="5" customWidth="1"/>
    <col min="11792" max="11792" width="19.81640625" style="5" customWidth="1"/>
    <col min="11793" max="11793" width="17" style="5" customWidth="1"/>
    <col min="11794" max="11794" width="10.54296875" style="5" customWidth="1"/>
    <col min="11795" max="11795" width="30.453125" style="5" customWidth="1"/>
    <col min="11796" max="11796" width="45.54296875" style="5" customWidth="1"/>
    <col min="11797" max="11797" width="19.81640625" style="5" customWidth="1"/>
    <col min="11798" max="11799" width="32.453125" style="5" customWidth="1"/>
    <col min="11800" max="12030" width="9.1796875" style="5"/>
    <col min="12031" max="12031" width="0" style="5" hidden="1" customWidth="1"/>
    <col min="12032" max="12032" width="3.81640625" style="5" customWidth="1"/>
    <col min="12033" max="12033" width="70.81640625" style="5" customWidth="1"/>
    <col min="12034" max="12046" width="8.54296875" style="5" customWidth="1"/>
    <col min="12047" max="12047" width="6.81640625" style="5" customWidth="1"/>
    <col min="12048" max="12048" width="19.81640625" style="5" customWidth="1"/>
    <col min="12049" max="12049" width="17" style="5" customWidth="1"/>
    <col min="12050" max="12050" width="10.54296875" style="5" customWidth="1"/>
    <col min="12051" max="12051" width="30.453125" style="5" customWidth="1"/>
    <col min="12052" max="12052" width="45.54296875" style="5" customWidth="1"/>
    <col min="12053" max="12053" width="19.81640625" style="5" customWidth="1"/>
    <col min="12054" max="12055" width="32.453125" style="5" customWidth="1"/>
    <col min="12056" max="12286" width="9.1796875" style="5"/>
    <col min="12287" max="12287" width="0" style="5" hidden="1" customWidth="1"/>
    <col min="12288" max="12288" width="3.81640625" style="5" customWidth="1"/>
    <col min="12289" max="12289" width="70.81640625" style="5" customWidth="1"/>
    <col min="12290" max="12302" width="8.54296875" style="5" customWidth="1"/>
    <col min="12303" max="12303" width="6.81640625" style="5" customWidth="1"/>
    <col min="12304" max="12304" width="19.81640625" style="5" customWidth="1"/>
    <col min="12305" max="12305" width="17" style="5" customWidth="1"/>
    <col min="12306" max="12306" width="10.54296875" style="5" customWidth="1"/>
    <col min="12307" max="12307" width="30.453125" style="5" customWidth="1"/>
    <col min="12308" max="12308" width="45.54296875" style="5" customWidth="1"/>
    <col min="12309" max="12309" width="19.81640625" style="5" customWidth="1"/>
    <col min="12310" max="12311" width="32.453125" style="5" customWidth="1"/>
    <col min="12312" max="12542" width="9.1796875" style="5"/>
    <col min="12543" max="12543" width="0" style="5" hidden="1" customWidth="1"/>
    <col min="12544" max="12544" width="3.81640625" style="5" customWidth="1"/>
    <col min="12545" max="12545" width="70.81640625" style="5" customWidth="1"/>
    <col min="12546" max="12558" width="8.54296875" style="5" customWidth="1"/>
    <col min="12559" max="12559" width="6.81640625" style="5" customWidth="1"/>
    <col min="12560" max="12560" width="19.81640625" style="5" customWidth="1"/>
    <col min="12561" max="12561" width="17" style="5" customWidth="1"/>
    <col min="12562" max="12562" width="10.54296875" style="5" customWidth="1"/>
    <col min="12563" max="12563" width="30.453125" style="5" customWidth="1"/>
    <col min="12564" max="12564" width="45.54296875" style="5" customWidth="1"/>
    <col min="12565" max="12565" width="19.81640625" style="5" customWidth="1"/>
    <col min="12566" max="12567" width="32.453125" style="5" customWidth="1"/>
    <col min="12568" max="12798" width="9.1796875" style="5"/>
    <col min="12799" max="12799" width="0" style="5" hidden="1" customWidth="1"/>
    <col min="12800" max="12800" width="3.81640625" style="5" customWidth="1"/>
    <col min="12801" max="12801" width="70.81640625" style="5" customWidth="1"/>
    <col min="12802" max="12814" width="8.54296875" style="5" customWidth="1"/>
    <col min="12815" max="12815" width="6.81640625" style="5" customWidth="1"/>
    <col min="12816" max="12816" width="19.81640625" style="5" customWidth="1"/>
    <col min="12817" max="12817" width="17" style="5" customWidth="1"/>
    <col min="12818" max="12818" width="10.54296875" style="5" customWidth="1"/>
    <col min="12819" max="12819" width="30.453125" style="5" customWidth="1"/>
    <col min="12820" max="12820" width="45.54296875" style="5" customWidth="1"/>
    <col min="12821" max="12821" width="19.81640625" style="5" customWidth="1"/>
    <col min="12822" max="12823" width="32.453125" style="5" customWidth="1"/>
    <col min="12824" max="13054" width="9.1796875" style="5"/>
    <col min="13055" max="13055" width="0" style="5" hidden="1" customWidth="1"/>
    <col min="13056" max="13056" width="3.81640625" style="5" customWidth="1"/>
    <col min="13057" max="13057" width="70.81640625" style="5" customWidth="1"/>
    <col min="13058" max="13070" width="8.54296875" style="5" customWidth="1"/>
    <col min="13071" max="13071" width="6.81640625" style="5" customWidth="1"/>
    <col min="13072" max="13072" width="19.81640625" style="5" customWidth="1"/>
    <col min="13073" max="13073" width="17" style="5" customWidth="1"/>
    <col min="13074" max="13074" width="10.54296875" style="5" customWidth="1"/>
    <col min="13075" max="13075" width="30.453125" style="5" customWidth="1"/>
    <col min="13076" max="13076" width="45.54296875" style="5" customWidth="1"/>
    <col min="13077" max="13077" width="19.81640625" style="5" customWidth="1"/>
    <col min="13078" max="13079" width="32.453125" style="5" customWidth="1"/>
    <col min="13080" max="13310" width="9.1796875" style="5"/>
    <col min="13311" max="13311" width="0" style="5" hidden="1" customWidth="1"/>
    <col min="13312" max="13312" width="3.81640625" style="5" customWidth="1"/>
    <col min="13313" max="13313" width="70.81640625" style="5" customWidth="1"/>
    <col min="13314" max="13326" width="8.54296875" style="5" customWidth="1"/>
    <col min="13327" max="13327" width="6.81640625" style="5" customWidth="1"/>
    <col min="13328" max="13328" width="19.81640625" style="5" customWidth="1"/>
    <col min="13329" max="13329" width="17" style="5" customWidth="1"/>
    <col min="13330" max="13330" width="10.54296875" style="5" customWidth="1"/>
    <col min="13331" max="13331" width="30.453125" style="5" customWidth="1"/>
    <col min="13332" max="13332" width="45.54296875" style="5" customWidth="1"/>
    <col min="13333" max="13333" width="19.81640625" style="5" customWidth="1"/>
    <col min="13334" max="13335" width="32.453125" style="5" customWidth="1"/>
    <col min="13336" max="13566" width="9.1796875" style="5"/>
    <col min="13567" max="13567" width="0" style="5" hidden="1" customWidth="1"/>
    <col min="13568" max="13568" width="3.81640625" style="5" customWidth="1"/>
    <col min="13569" max="13569" width="70.81640625" style="5" customWidth="1"/>
    <col min="13570" max="13582" width="8.54296875" style="5" customWidth="1"/>
    <col min="13583" max="13583" width="6.81640625" style="5" customWidth="1"/>
    <col min="13584" max="13584" width="19.81640625" style="5" customWidth="1"/>
    <col min="13585" max="13585" width="17" style="5" customWidth="1"/>
    <col min="13586" max="13586" width="10.54296875" style="5" customWidth="1"/>
    <col min="13587" max="13587" width="30.453125" style="5" customWidth="1"/>
    <col min="13588" max="13588" width="45.54296875" style="5" customWidth="1"/>
    <col min="13589" max="13589" width="19.81640625" style="5" customWidth="1"/>
    <col min="13590" max="13591" width="32.453125" style="5" customWidth="1"/>
    <col min="13592" max="13822" width="9.1796875" style="5"/>
    <col min="13823" max="13823" width="0" style="5" hidden="1" customWidth="1"/>
    <col min="13824" max="13824" width="3.81640625" style="5" customWidth="1"/>
    <col min="13825" max="13825" width="70.81640625" style="5" customWidth="1"/>
    <col min="13826" max="13838" width="8.54296875" style="5" customWidth="1"/>
    <col min="13839" max="13839" width="6.81640625" style="5" customWidth="1"/>
    <col min="13840" max="13840" width="19.81640625" style="5" customWidth="1"/>
    <col min="13841" max="13841" width="17" style="5" customWidth="1"/>
    <col min="13842" max="13842" width="10.54296875" style="5" customWidth="1"/>
    <col min="13843" max="13843" width="30.453125" style="5" customWidth="1"/>
    <col min="13844" max="13844" width="45.54296875" style="5" customWidth="1"/>
    <col min="13845" max="13845" width="19.81640625" style="5" customWidth="1"/>
    <col min="13846" max="13847" width="32.453125" style="5" customWidth="1"/>
    <col min="13848" max="14078" width="9.1796875" style="5"/>
    <col min="14079" max="14079" width="0" style="5" hidden="1" customWidth="1"/>
    <col min="14080" max="14080" width="3.81640625" style="5" customWidth="1"/>
    <col min="14081" max="14081" width="70.81640625" style="5" customWidth="1"/>
    <col min="14082" max="14094" width="8.54296875" style="5" customWidth="1"/>
    <col min="14095" max="14095" width="6.81640625" style="5" customWidth="1"/>
    <col min="14096" max="14096" width="19.81640625" style="5" customWidth="1"/>
    <col min="14097" max="14097" width="17" style="5" customWidth="1"/>
    <col min="14098" max="14098" width="10.54296875" style="5" customWidth="1"/>
    <col min="14099" max="14099" width="30.453125" style="5" customWidth="1"/>
    <col min="14100" max="14100" width="45.54296875" style="5" customWidth="1"/>
    <col min="14101" max="14101" width="19.81640625" style="5" customWidth="1"/>
    <col min="14102" max="14103" width="32.453125" style="5" customWidth="1"/>
    <col min="14104" max="14334" width="9.1796875" style="5"/>
    <col min="14335" max="14335" width="0" style="5" hidden="1" customWidth="1"/>
    <col min="14336" max="14336" width="3.81640625" style="5" customWidth="1"/>
    <col min="14337" max="14337" width="70.81640625" style="5" customWidth="1"/>
    <col min="14338" max="14350" width="8.54296875" style="5" customWidth="1"/>
    <col min="14351" max="14351" width="6.81640625" style="5" customWidth="1"/>
    <col min="14352" max="14352" width="19.81640625" style="5" customWidth="1"/>
    <col min="14353" max="14353" width="17" style="5" customWidth="1"/>
    <col min="14354" max="14354" width="10.54296875" style="5" customWidth="1"/>
    <col min="14355" max="14355" width="30.453125" style="5" customWidth="1"/>
    <col min="14356" max="14356" width="45.54296875" style="5" customWidth="1"/>
    <col min="14357" max="14357" width="19.81640625" style="5" customWidth="1"/>
    <col min="14358" max="14359" width="32.453125" style="5" customWidth="1"/>
    <col min="14360" max="14590" width="9.1796875" style="5"/>
    <col min="14591" max="14591" width="0" style="5" hidden="1" customWidth="1"/>
    <col min="14592" max="14592" width="3.81640625" style="5" customWidth="1"/>
    <col min="14593" max="14593" width="70.81640625" style="5" customWidth="1"/>
    <col min="14594" max="14606" width="8.54296875" style="5" customWidth="1"/>
    <col min="14607" max="14607" width="6.81640625" style="5" customWidth="1"/>
    <col min="14608" max="14608" width="19.81640625" style="5" customWidth="1"/>
    <col min="14609" max="14609" width="17" style="5" customWidth="1"/>
    <col min="14610" max="14610" width="10.54296875" style="5" customWidth="1"/>
    <col min="14611" max="14611" width="30.453125" style="5" customWidth="1"/>
    <col min="14612" max="14612" width="45.54296875" style="5" customWidth="1"/>
    <col min="14613" max="14613" width="19.81640625" style="5" customWidth="1"/>
    <col min="14614" max="14615" width="32.453125" style="5" customWidth="1"/>
    <col min="14616" max="14846" width="9.1796875" style="5"/>
    <col min="14847" max="14847" width="0" style="5" hidden="1" customWidth="1"/>
    <col min="14848" max="14848" width="3.81640625" style="5" customWidth="1"/>
    <col min="14849" max="14849" width="70.81640625" style="5" customWidth="1"/>
    <col min="14850" max="14862" width="8.54296875" style="5" customWidth="1"/>
    <col min="14863" max="14863" width="6.81640625" style="5" customWidth="1"/>
    <col min="14864" max="14864" width="19.81640625" style="5" customWidth="1"/>
    <col min="14865" max="14865" width="17" style="5" customWidth="1"/>
    <col min="14866" max="14866" width="10.54296875" style="5" customWidth="1"/>
    <col min="14867" max="14867" width="30.453125" style="5" customWidth="1"/>
    <col min="14868" max="14868" width="45.54296875" style="5" customWidth="1"/>
    <col min="14869" max="14869" width="19.81640625" style="5" customWidth="1"/>
    <col min="14870" max="14871" width="32.453125" style="5" customWidth="1"/>
    <col min="14872" max="15102" width="9.1796875" style="5"/>
    <col min="15103" max="15103" width="0" style="5" hidden="1" customWidth="1"/>
    <col min="15104" max="15104" width="3.81640625" style="5" customWidth="1"/>
    <col min="15105" max="15105" width="70.81640625" style="5" customWidth="1"/>
    <col min="15106" max="15118" width="8.54296875" style="5" customWidth="1"/>
    <col min="15119" max="15119" width="6.81640625" style="5" customWidth="1"/>
    <col min="15120" max="15120" width="19.81640625" style="5" customWidth="1"/>
    <col min="15121" max="15121" width="17" style="5" customWidth="1"/>
    <col min="15122" max="15122" width="10.54296875" style="5" customWidth="1"/>
    <col min="15123" max="15123" width="30.453125" style="5" customWidth="1"/>
    <col min="15124" max="15124" width="45.54296875" style="5" customWidth="1"/>
    <col min="15125" max="15125" width="19.81640625" style="5" customWidth="1"/>
    <col min="15126" max="15127" width="32.453125" style="5" customWidth="1"/>
    <col min="15128" max="15358" width="9.1796875" style="5"/>
    <col min="15359" max="15359" width="0" style="5" hidden="1" customWidth="1"/>
    <col min="15360" max="15360" width="3.81640625" style="5" customWidth="1"/>
    <col min="15361" max="15361" width="70.81640625" style="5" customWidth="1"/>
    <col min="15362" max="15374" width="8.54296875" style="5" customWidth="1"/>
    <col min="15375" max="15375" width="6.81640625" style="5" customWidth="1"/>
    <col min="15376" max="15376" width="19.81640625" style="5" customWidth="1"/>
    <col min="15377" max="15377" width="17" style="5" customWidth="1"/>
    <col min="15378" max="15378" width="10.54296875" style="5" customWidth="1"/>
    <col min="15379" max="15379" width="30.453125" style="5" customWidth="1"/>
    <col min="15380" max="15380" width="45.54296875" style="5" customWidth="1"/>
    <col min="15381" max="15381" width="19.81640625" style="5" customWidth="1"/>
    <col min="15382" max="15383" width="32.453125" style="5" customWidth="1"/>
    <col min="15384" max="15614" width="9.1796875" style="5"/>
    <col min="15615" max="15615" width="0" style="5" hidden="1" customWidth="1"/>
    <col min="15616" max="15616" width="3.81640625" style="5" customWidth="1"/>
    <col min="15617" max="15617" width="70.81640625" style="5" customWidth="1"/>
    <col min="15618" max="15630" width="8.54296875" style="5" customWidth="1"/>
    <col min="15631" max="15631" width="6.81640625" style="5" customWidth="1"/>
    <col min="15632" max="15632" width="19.81640625" style="5" customWidth="1"/>
    <col min="15633" max="15633" width="17" style="5" customWidth="1"/>
    <col min="15634" max="15634" width="10.54296875" style="5" customWidth="1"/>
    <col min="15635" max="15635" width="30.453125" style="5" customWidth="1"/>
    <col min="15636" max="15636" width="45.54296875" style="5" customWidth="1"/>
    <col min="15637" max="15637" width="19.81640625" style="5" customWidth="1"/>
    <col min="15638" max="15639" width="32.453125" style="5" customWidth="1"/>
    <col min="15640" max="15870" width="9.1796875" style="5"/>
    <col min="15871" max="15871" width="0" style="5" hidden="1" customWidth="1"/>
    <col min="15872" max="15872" width="3.81640625" style="5" customWidth="1"/>
    <col min="15873" max="15873" width="70.81640625" style="5" customWidth="1"/>
    <col min="15874" max="15886" width="8.54296875" style="5" customWidth="1"/>
    <col min="15887" max="15887" width="6.81640625" style="5" customWidth="1"/>
    <col min="15888" max="15888" width="19.81640625" style="5" customWidth="1"/>
    <col min="15889" max="15889" width="17" style="5" customWidth="1"/>
    <col min="15890" max="15890" width="10.54296875" style="5" customWidth="1"/>
    <col min="15891" max="15891" width="30.453125" style="5" customWidth="1"/>
    <col min="15892" max="15892" width="45.54296875" style="5" customWidth="1"/>
    <col min="15893" max="15893" width="19.81640625" style="5" customWidth="1"/>
    <col min="15894" max="15895" width="32.453125" style="5" customWidth="1"/>
    <col min="15896" max="16126" width="9.1796875" style="5"/>
    <col min="16127" max="16127" width="0" style="5" hidden="1" customWidth="1"/>
    <col min="16128" max="16128" width="3.81640625" style="5" customWidth="1"/>
    <col min="16129" max="16129" width="70.81640625" style="5" customWidth="1"/>
    <col min="16130" max="16142" width="8.54296875" style="5" customWidth="1"/>
    <col min="16143" max="16143" width="6.81640625" style="5" customWidth="1"/>
    <col min="16144" max="16144" width="19.81640625" style="5" customWidth="1"/>
    <col min="16145" max="16145" width="17" style="5" customWidth="1"/>
    <col min="16146" max="16146" width="10.54296875" style="5" customWidth="1"/>
    <col min="16147" max="16147" width="30.453125" style="5" customWidth="1"/>
    <col min="16148" max="16148" width="45.54296875" style="5" customWidth="1"/>
    <col min="16149" max="16149" width="19.81640625" style="5" customWidth="1"/>
    <col min="16150" max="16151" width="32.453125" style="5" customWidth="1"/>
    <col min="16152" max="16384" width="9.17968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0" t="s">
        <v>212</v>
      </c>
      <c r="B2" s="211"/>
      <c r="C2" s="211"/>
      <c r="D2" s="211"/>
      <c r="E2" s="5"/>
      <c r="F2" s="5"/>
      <c r="G2" s="5"/>
      <c r="H2" s="5"/>
      <c r="I2" s="5"/>
      <c r="J2" s="5"/>
      <c r="K2" s="5"/>
      <c r="L2" s="5"/>
      <c r="M2" s="5"/>
      <c r="N2" s="5"/>
      <c r="O2" s="5"/>
      <c r="P2" s="151"/>
      <c r="Q2" s="151"/>
      <c r="V2" s="47"/>
    </row>
    <row r="3" spans="1:24" ht="36.75" customHeight="1" x14ac:dyDescent="0.35">
      <c r="A3" s="44"/>
      <c r="B3" s="48" t="s">
        <v>188</v>
      </c>
      <c r="C3" s="48"/>
      <c r="D3" s="212"/>
      <c r="E3" s="214"/>
      <c r="F3" s="214"/>
      <c r="G3" s="20"/>
      <c r="H3" s="20"/>
      <c r="I3" s="20"/>
      <c r="J3" s="20"/>
      <c r="K3" s="20"/>
      <c r="L3" s="20"/>
      <c r="M3" s="20"/>
      <c r="N3" s="20"/>
      <c r="O3" s="20"/>
      <c r="P3" s="152"/>
      <c r="Q3" s="152"/>
      <c r="V3" s="47"/>
    </row>
    <row r="4" spans="1:24" ht="36.75" customHeight="1" thickBot="1" x14ac:dyDescent="0.4">
      <c r="A4" s="44"/>
      <c r="B4" s="48"/>
      <c r="C4" s="48"/>
      <c r="D4" s="213"/>
      <c r="E4" s="215"/>
      <c r="F4" s="215"/>
      <c r="G4" s="147"/>
      <c r="H4" s="147"/>
      <c r="I4" s="147"/>
      <c r="J4" s="147"/>
      <c r="K4" s="147"/>
      <c r="L4" s="147"/>
      <c r="M4" s="147"/>
      <c r="N4" s="147"/>
      <c r="O4" s="147"/>
      <c r="P4" s="153"/>
      <c r="Q4" s="153"/>
      <c r="R4" s="216" t="s">
        <v>202</v>
      </c>
      <c r="S4" s="216"/>
      <c r="T4" s="216"/>
      <c r="U4" s="216"/>
      <c r="V4" s="216"/>
      <c r="W4" s="216"/>
      <c r="X4" s="216"/>
    </row>
    <row r="5" spans="1:24" ht="36.75" customHeight="1" thickTop="1" x14ac:dyDescent="0.25">
      <c r="A5" s="44"/>
      <c r="B5" s="48"/>
      <c r="C5" s="89"/>
      <c r="D5" s="217" t="s">
        <v>237</v>
      </c>
      <c r="E5" s="197"/>
      <c r="F5" s="231" t="s">
        <v>2</v>
      </c>
      <c r="G5" s="231"/>
      <c r="H5" s="231"/>
      <c r="I5" s="231"/>
      <c r="J5" s="231"/>
      <c r="K5" s="231"/>
      <c r="L5" s="231"/>
      <c r="M5" s="231"/>
      <c r="N5" s="231"/>
      <c r="O5" s="231"/>
      <c r="P5" s="231"/>
      <c r="Q5" s="232"/>
      <c r="R5" s="221" t="s">
        <v>3</v>
      </c>
      <c r="S5" s="223" t="s">
        <v>198</v>
      </c>
      <c r="T5" s="221" t="s">
        <v>234</v>
      </c>
      <c r="U5" s="221" t="s">
        <v>9</v>
      </c>
      <c r="V5" s="221" t="s">
        <v>216</v>
      </c>
      <c r="W5" s="221" t="s">
        <v>215</v>
      </c>
      <c r="X5" s="221" t="s">
        <v>205</v>
      </c>
    </row>
    <row r="6" spans="1:24" ht="27" customHeight="1" x14ac:dyDescent="0.35">
      <c r="A6" s="6"/>
      <c r="B6" s="7"/>
      <c r="C6" s="90"/>
      <c r="D6" s="217"/>
      <c r="E6" s="45"/>
      <c r="F6" s="228" t="s">
        <v>0</v>
      </c>
      <c r="G6" s="228"/>
      <c r="H6" s="228"/>
      <c r="I6" s="228"/>
      <c r="J6" s="228"/>
      <c r="K6" s="228"/>
      <c r="L6" s="228"/>
      <c r="M6" s="228"/>
      <c r="N6" s="228"/>
      <c r="O6" s="228"/>
      <c r="P6" s="229" t="s">
        <v>1</v>
      </c>
      <c r="Q6" s="229"/>
      <c r="R6" s="222"/>
      <c r="S6" s="224"/>
      <c r="T6" s="222"/>
      <c r="U6" s="222"/>
      <c r="V6" s="222"/>
      <c r="W6" s="222"/>
      <c r="X6" s="222"/>
    </row>
    <row r="7" spans="1:24" ht="18.75" customHeight="1" x14ac:dyDescent="0.3">
      <c r="A7" s="9" t="s">
        <v>4</v>
      </c>
      <c r="B7" s="2"/>
      <c r="C7" s="91"/>
      <c r="D7" s="217"/>
      <c r="E7" s="3"/>
      <c r="F7" s="198" t="s">
        <v>5</v>
      </c>
      <c r="G7" s="166" t="s">
        <v>6</v>
      </c>
      <c r="H7" s="166" t="s">
        <v>5</v>
      </c>
      <c r="I7" s="166" t="s">
        <v>6</v>
      </c>
      <c r="J7" s="166" t="s">
        <v>5</v>
      </c>
      <c r="K7" s="166" t="s">
        <v>6</v>
      </c>
      <c r="L7" s="166" t="s">
        <v>5</v>
      </c>
      <c r="M7" s="166" t="s">
        <v>6</v>
      </c>
      <c r="N7" s="166" t="s">
        <v>5</v>
      </c>
      <c r="O7" s="166" t="s">
        <v>6</v>
      </c>
      <c r="P7" s="167" t="s">
        <v>6</v>
      </c>
      <c r="Q7" s="167" t="s">
        <v>5</v>
      </c>
      <c r="R7" s="222"/>
      <c r="S7" s="224"/>
      <c r="T7" s="222"/>
      <c r="U7" s="222"/>
      <c r="V7" s="222"/>
      <c r="W7" s="222"/>
      <c r="X7" s="222"/>
    </row>
    <row r="8" spans="1:24" ht="20.25" customHeight="1" x14ac:dyDescent="0.25">
      <c r="A8" s="10" t="s">
        <v>7</v>
      </c>
      <c r="B8" s="11"/>
      <c r="C8" s="92"/>
      <c r="D8" s="217"/>
      <c r="E8" s="200" t="s">
        <v>2</v>
      </c>
      <c r="F8" s="199">
        <v>1</v>
      </c>
      <c r="G8" s="168">
        <v>2</v>
      </c>
      <c r="H8" s="169">
        <v>3</v>
      </c>
      <c r="I8" s="168">
        <v>4</v>
      </c>
      <c r="J8" s="168">
        <v>5</v>
      </c>
      <c r="K8" s="168">
        <v>6</v>
      </c>
      <c r="L8" s="169">
        <v>7</v>
      </c>
      <c r="M8" s="169">
        <v>8</v>
      </c>
      <c r="N8" s="169">
        <v>9</v>
      </c>
      <c r="O8" s="169">
        <v>10</v>
      </c>
      <c r="P8" s="170">
        <v>11</v>
      </c>
      <c r="Q8" s="170">
        <v>12</v>
      </c>
      <c r="R8" s="222"/>
      <c r="S8" s="224"/>
      <c r="T8" s="222"/>
      <c r="U8" s="222"/>
      <c r="V8" s="222"/>
      <c r="W8" s="222"/>
      <c r="X8" s="222"/>
    </row>
    <row r="9" spans="1:24" ht="20.25" customHeight="1" x14ac:dyDescent="0.25">
      <c r="A9" s="10"/>
      <c r="B9" s="194"/>
      <c r="C9" s="92"/>
      <c r="D9" s="195"/>
      <c r="E9" s="196" t="s">
        <v>254</v>
      </c>
      <c r="F9" s="202" t="s">
        <v>255</v>
      </c>
      <c r="G9" s="202" t="s">
        <v>256</v>
      </c>
      <c r="H9" s="203" t="s">
        <v>257</v>
      </c>
      <c r="I9" s="202" t="s">
        <v>257</v>
      </c>
      <c r="J9" s="202" t="s">
        <v>258</v>
      </c>
      <c r="K9" s="202" t="s">
        <v>258</v>
      </c>
      <c r="L9" s="203" t="s">
        <v>259</v>
      </c>
      <c r="M9" s="203" t="s">
        <v>259</v>
      </c>
      <c r="N9" s="203" t="s">
        <v>257</v>
      </c>
      <c r="O9" s="203" t="s">
        <v>257</v>
      </c>
      <c r="P9" s="204"/>
      <c r="Q9" s="204"/>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30"/>
      <c r="U10" s="230"/>
      <c r="V10" s="230"/>
      <c r="W10" s="144"/>
      <c r="X10" s="145"/>
    </row>
    <row r="11" spans="1:24" ht="23.5"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5" customHeight="1" x14ac:dyDescent="0.35">
      <c r="A12" s="15" t="s">
        <v>14</v>
      </c>
      <c r="B12" s="16">
        <v>3</v>
      </c>
      <c r="C12" s="94"/>
      <c r="D12" s="171" t="s">
        <v>220</v>
      </c>
      <c r="E12" s="109">
        <v>5</v>
      </c>
      <c r="F12" s="56"/>
      <c r="G12" s="55"/>
      <c r="H12" s="56"/>
      <c r="I12" s="55"/>
      <c r="J12" s="56">
        <v>5</v>
      </c>
      <c r="K12" s="55"/>
      <c r="L12" s="56"/>
      <c r="M12" s="55"/>
      <c r="N12" s="56"/>
      <c r="O12" s="57"/>
      <c r="P12" s="155"/>
      <c r="Q12" s="156"/>
      <c r="R12" s="181">
        <v>6</v>
      </c>
      <c r="S12" s="50" t="s">
        <v>5</v>
      </c>
      <c r="T12" s="50" t="s">
        <v>191</v>
      </c>
      <c r="U12" s="50" t="s">
        <v>13</v>
      </c>
      <c r="V12" s="51" t="s">
        <v>16</v>
      </c>
      <c r="W12" s="51" t="s">
        <v>17</v>
      </c>
      <c r="X12" s="100" t="s">
        <v>18</v>
      </c>
    </row>
    <row r="13" spans="1:24" s="18" customFormat="1" ht="23.5" customHeight="1" x14ac:dyDescent="0.35">
      <c r="A13" s="15" t="s">
        <v>19</v>
      </c>
      <c r="B13" s="16">
        <v>4</v>
      </c>
      <c r="C13" s="94"/>
      <c r="D13" s="171" t="s">
        <v>20</v>
      </c>
      <c r="E13" s="109">
        <v>5</v>
      </c>
      <c r="F13" s="56">
        <v>5</v>
      </c>
      <c r="G13" s="55"/>
      <c r="H13" s="56"/>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5" customHeight="1" x14ac:dyDescent="0.25">
      <c r="A14" s="15" t="s">
        <v>21</v>
      </c>
      <c r="B14" s="16">
        <v>5</v>
      </c>
      <c r="C14" s="94"/>
      <c r="D14" s="93" t="s">
        <v>22</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5" customHeight="1" x14ac:dyDescent="0.25">
      <c r="A15" s="15" t="s">
        <v>23</v>
      </c>
      <c r="B15" s="16">
        <v>6</v>
      </c>
      <c r="C15" s="94"/>
      <c r="D15" s="93" t="s">
        <v>24</v>
      </c>
      <c r="E15" s="109">
        <v>3</v>
      </c>
      <c r="F15" s="76"/>
      <c r="G15" s="55"/>
      <c r="H15" s="56"/>
      <c r="I15" s="55"/>
      <c r="J15" s="56"/>
      <c r="K15" s="55"/>
      <c r="L15" s="56">
        <v>3</v>
      </c>
      <c r="M15" s="55"/>
      <c r="N15" s="56"/>
      <c r="O15" s="57"/>
      <c r="P15" s="155"/>
      <c r="Q15" s="156"/>
      <c r="R15" s="182">
        <v>6</v>
      </c>
      <c r="S15" s="50" t="s">
        <v>5</v>
      </c>
      <c r="T15" s="50" t="s">
        <v>192</v>
      </c>
      <c r="U15" s="50" t="s">
        <v>13</v>
      </c>
      <c r="V15" s="51" t="s">
        <v>16</v>
      </c>
      <c r="W15" s="51" t="s">
        <v>233</v>
      </c>
      <c r="X15" s="100" t="s">
        <v>18</v>
      </c>
    </row>
    <row r="16" spans="1:24" s="19" customFormat="1" ht="23.5" customHeight="1" x14ac:dyDescent="0.25">
      <c r="A16" s="15" t="s">
        <v>25</v>
      </c>
      <c r="B16" s="16">
        <v>7</v>
      </c>
      <c r="C16" s="94"/>
      <c r="D16" s="93" t="s">
        <v>26</v>
      </c>
      <c r="E16" s="109">
        <v>3</v>
      </c>
      <c r="F16" s="76">
        <v>3</v>
      </c>
      <c r="G16" s="55"/>
      <c r="H16" s="56"/>
      <c r="I16" s="55"/>
      <c r="J16" s="56"/>
      <c r="K16" s="58"/>
      <c r="L16" s="56"/>
      <c r="M16" s="55"/>
      <c r="N16" s="56"/>
      <c r="O16" s="57"/>
      <c r="P16" s="155"/>
      <c r="Q16" s="156"/>
      <c r="R16" s="182">
        <v>6</v>
      </c>
      <c r="S16" s="50" t="s">
        <v>5</v>
      </c>
      <c r="T16" s="50" t="s">
        <v>193</v>
      </c>
      <c r="U16" s="50" t="s">
        <v>13</v>
      </c>
      <c r="V16" s="51" t="s">
        <v>16</v>
      </c>
      <c r="W16" s="51" t="s">
        <v>239</v>
      </c>
      <c r="X16" s="100" t="s">
        <v>18</v>
      </c>
    </row>
    <row r="17" spans="1:24" s="19" customFormat="1" ht="23.5" customHeight="1" x14ac:dyDescent="0.25">
      <c r="A17" s="15" t="s">
        <v>27</v>
      </c>
      <c r="B17" s="16">
        <v>8</v>
      </c>
      <c r="C17" s="94"/>
      <c r="D17" s="93" t="s">
        <v>28</v>
      </c>
      <c r="E17" s="109">
        <v>3</v>
      </c>
      <c r="F17" s="56"/>
      <c r="G17" s="55"/>
      <c r="H17" s="56"/>
      <c r="I17" s="55"/>
      <c r="J17" s="56">
        <v>3</v>
      </c>
      <c r="K17" s="55"/>
      <c r="L17" s="56"/>
      <c r="M17" s="55"/>
      <c r="N17" s="56"/>
      <c r="O17" s="57"/>
      <c r="P17" s="155"/>
      <c r="Q17" s="156"/>
      <c r="R17" s="182">
        <v>6</v>
      </c>
      <c r="S17" s="50" t="s">
        <v>5</v>
      </c>
      <c r="T17" s="50" t="s">
        <v>192</v>
      </c>
      <c r="U17" s="50" t="s">
        <v>13</v>
      </c>
      <c r="V17" s="51" t="s">
        <v>206</v>
      </c>
      <c r="W17" s="51" t="s">
        <v>29</v>
      </c>
      <c r="X17" s="100" t="s">
        <v>18</v>
      </c>
    </row>
    <row r="18" spans="1:24" s="19" customFormat="1" ht="23.5" customHeight="1" x14ac:dyDescent="0.25">
      <c r="A18" s="15" t="s">
        <v>30</v>
      </c>
      <c r="B18" s="16">
        <v>9</v>
      </c>
      <c r="C18" s="94"/>
      <c r="D18" s="93" t="s">
        <v>31</v>
      </c>
      <c r="E18" s="109">
        <v>3</v>
      </c>
      <c r="F18" s="77"/>
      <c r="G18" s="56"/>
      <c r="H18" s="55"/>
      <c r="I18" s="56"/>
      <c r="J18" s="55"/>
      <c r="K18" s="59"/>
      <c r="L18" s="55"/>
      <c r="M18" s="59"/>
      <c r="N18" s="55"/>
      <c r="O18" s="56">
        <v>3</v>
      </c>
      <c r="P18" s="157"/>
      <c r="Q18" s="174"/>
      <c r="R18" s="182">
        <v>6</v>
      </c>
      <c r="S18" s="50" t="s">
        <v>6</v>
      </c>
      <c r="T18" s="50" t="s">
        <v>194</v>
      </c>
      <c r="U18" s="50" t="s">
        <v>13</v>
      </c>
      <c r="V18" s="51" t="s">
        <v>207</v>
      </c>
      <c r="W18" s="51" t="s">
        <v>32</v>
      </c>
      <c r="X18" s="100" t="s">
        <v>18</v>
      </c>
    </row>
    <row r="19" spans="1:24" s="19" customFormat="1" ht="23.5" customHeight="1" x14ac:dyDescent="0.25">
      <c r="A19" s="15" t="s">
        <v>33</v>
      </c>
      <c r="B19" s="16">
        <v>10</v>
      </c>
      <c r="C19" s="94"/>
      <c r="D19" s="93" t="s">
        <v>34</v>
      </c>
      <c r="E19" s="109">
        <v>3</v>
      </c>
      <c r="F19" s="76"/>
      <c r="G19" s="55"/>
      <c r="H19" s="56"/>
      <c r="I19" s="55"/>
      <c r="J19" s="56">
        <v>3</v>
      </c>
      <c r="K19" s="55"/>
      <c r="L19" s="56"/>
      <c r="M19" s="55"/>
      <c r="N19" s="56"/>
      <c r="O19" s="57"/>
      <c r="P19" s="155"/>
      <c r="Q19" s="156"/>
      <c r="R19" s="182">
        <v>6</v>
      </c>
      <c r="S19" s="50" t="s">
        <v>5</v>
      </c>
      <c r="T19" s="50" t="s">
        <v>192</v>
      </c>
      <c r="U19" s="50" t="s">
        <v>13</v>
      </c>
      <c r="V19" s="51" t="s">
        <v>16</v>
      </c>
      <c r="W19" s="51" t="s">
        <v>233</v>
      </c>
      <c r="X19" s="100" t="s">
        <v>18</v>
      </c>
    </row>
    <row r="20" spans="1:24" s="19" customFormat="1" ht="23.5" customHeight="1" x14ac:dyDescent="0.25">
      <c r="A20" s="15" t="s">
        <v>35</v>
      </c>
      <c r="B20" s="16">
        <v>11</v>
      </c>
      <c r="C20" s="94"/>
      <c r="D20" s="121" t="s">
        <v>36</v>
      </c>
      <c r="E20" s="122">
        <v>3</v>
      </c>
      <c r="F20" s="123"/>
      <c r="G20" s="124"/>
      <c r="H20" s="125"/>
      <c r="I20" s="124"/>
      <c r="J20" s="126"/>
      <c r="K20" s="127"/>
      <c r="L20" s="126">
        <v>3</v>
      </c>
      <c r="M20" s="124"/>
      <c r="N20" s="126"/>
      <c r="O20" s="127"/>
      <c r="P20" s="155"/>
      <c r="Q20" s="158"/>
      <c r="R20" s="183">
        <v>6</v>
      </c>
      <c r="S20" s="128" t="s">
        <v>5</v>
      </c>
      <c r="T20" s="128" t="s">
        <v>194</v>
      </c>
      <c r="U20" s="128" t="s">
        <v>13</v>
      </c>
      <c r="V20" s="129" t="s">
        <v>16</v>
      </c>
      <c r="W20" s="129" t="s">
        <v>17</v>
      </c>
      <c r="X20" s="130" t="s">
        <v>18</v>
      </c>
    </row>
    <row r="21" spans="1:24" s="22" customFormat="1" ht="25"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5"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5" customHeight="1" x14ac:dyDescent="0.25">
      <c r="A23" s="15" t="s">
        <v>40</v>
      </c>
      <c r="B23" s="16">
        <v>15</v>
      </c>
      <c r="C23" s="95"/>
      <c r="D23" s="93" t="s">
        <v>41</v>
      </c>
      <c r="E23" s="109">
        <v>4</v>
      </c>
      <c r="F23" s="76"/>
      <c r="G23" s="55"/>
      <c r="H23" s="59"/>
      <c r="I23" s="55"/>
      <c r="J23" s="59">
        <v>4</v>
      </c>
      <c r="K23" s="55"/>
      <c r="L23" s="55"/>
      <c r="M23" s="55"/>
      <c r="N23" s="60"/>
      <c r="O23" s="57"/>
      <c r="P23" s="157"/>
      <c r="Q23" s="156"/>
      <c r="R23" s="184">
        <v>6</v>
      </c>
      <c r="S23" s="50" t="s">
        <v>5</v>
      </c>
      <c r="T23" s="50" t="s">
        <v>191</v>
      </c>
      <c r="U23" s="50" t="s">
        <v>13</v>
      </c>
      <c r="V23" s="51" t="s">
        <v>208</v>
      </c>
      <c r="W23" s="51" t="s">
        <v>17</v>
      </c>
      <c r="X23" s="100"/>
    </row>
    <row r="24" spans="1:24" s="19" customFormat="1" ht="23.5" customHeight="1" x14ac:dyDescent="0.25">
      <c r="A24" s="15" t="s">
        <v>42</v>
      </c>
      <c r="B24" s="16">
        <v>16</v>
      </c>
      <c r="C24" s="95"/>
      <c r="D24" s="93" t="s">
        <v>43</v>
      </c>
      <c r="E24" s="109">
        <v>6</v>
      </c>
      <c r="F24" s="77"/>
      <c r="G24" s="55"/>
      <c r="H24" s="55"/>
      <c r="I24" s="59"/>
      <c r="J24" s="55"/>
      <c r="K24" s="56">
        <v>6</v>
      </c>
      <c r="L24" s="55"/>
      <c r="M24" s="59"/>
      <c r="N24" s="55"/>
      <c r="O24" s="61"/>
      <c r="P24" s="157"/>
      <c r="Q24" s="156"/>
      <c r="R24" s="17">
        <v>6</v>
      </c>
      <c r="S24" s="50" t="s">
        <v>6</v>
      </c>
      <c r="T24" s="50" t="s">
        <v>197</v>
      </c>
      <c r="U24" s="50" t="s">
        <v>13</v>
      </c>
      <c r="V24" s="51" t="s">
        <v>44</v>
      </c>
      <c r="W24" s="51" t="s">
        <v>228</v>
      </c>
      <c r="X24" s="100"/>
    </row>
    <row r="25" spans="1:24" s="22" customFormat="1" ht="23.5"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5"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5"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5" customHeight="1" x14ac:dyDescent="0.25">
      <c r="A29" s="10" t="s">
        <v>51</v>
      </c>
      <c r="B29" s="15">
        <v>19</v>
      </c>
      <c r="C29" s="98"/>
      <c r="D29" s="93" t="s">
        <v>52</v>
      </c>
      <c r="E29" s="109">
        <v>3</v>
      </c>
      <c r="F29" s="56">
        <v>3</v>
      </c>
      <c r="G29" s="55"/>
      <c r="H29" s="59"/>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5" customHeight="1" x14ac:dyDescent="0.25">
      <c r="A30" s="10" t="s">
        <v>53</v>
      </c>
      <c r="B30" s="15">
        <v>20</v>
      </c>
      <c r="C30" s="98"/>
      <c r="D30" s="93" t="s">
        <v>54</v>
      </c>
      <c r="E30" s="109">
        <v>3</v>
      </c>
      <c r="F30" s="77"/>
      <c r="G30" s="56">
        <v>3</v>
      </c>
      <c r="H30" s="55"/>
      <c r="I30" s="59"/>
      <c r="J30" s="55"/>
      <c r="K30" s="59"/>
      <c r="L30" s="55"/>
      <c r="M30" s="60"/>
      <c r="N30" s="60"/>
      <c r="O30" s="61"/>
      <c r="P30" s="157"/>
      <c r="Q30" s="156"/>
      <c r="R30" s="17">
        <v>6</v>
      </c>
      <c r="S30" s="50" t="s">
        <v>6</v>
      </c>
      <c r="T30" s="50" t="s">
        <v>193</v>
      </c>
      <c r="U30" s="50" t="s">
        <v>13</v>
      </c>
      <c r="V30" s="51" t="s">
        <v>55</v>
      </c>
      <c r="W30" s="51" t="s">
        <v>56</v>
      </c>
      <c r="X30" s="100" t="s">
        <v>18</v>
      </c>
    </row>
    <row r="31" spans="1:24" s="19" customFormat="1" ht="23.5" customHeight="1" x14ac:dyDescent="0.25">
      <c r="A31" s="10" t="s">
        <v>57</v>
      </c>
      <c r="B31" s="15">
        <v>21</v>
      </c>
      <c r="C31" s="98"/>
      <c r="D31" s="93" t="s">
        <v>58</v>
      </c>
      <c r="E31" s="109">
        <v>3</v>
      </c>
      <c r="F31" s="77"/>
      <c r="G31" s="55"/>
      <c r="H31" s="56">
        <v>3</v>
      </c>
      <c r="I31" s="55"/>
      <c r="J31" s="59"/>
      <c r="K31" s="55"/>
      <c r="L31" s="59"/>
      <c r="M31" s="60"/>
      <c r="N31" s="60"/>
      <c r="O31" s="61"/>
      <c r="P31" s="157"/>
      <c r="Q31" s="156"/>
      <c r="R31" s="184">
        <v>6</v>
      </c>
      <c r="S31" s="50" t="s">
        <v>5</v>
      </c>
      <c r="T31" s="50" t="s">
        <v>193</v>
      </c>
      <c r="U31" s="50" t="s">
        <v>13</v>
      </c>
      <c r="V31" s="51" t="s">
        <v>59</v>
      </c>
      <c r="W31" s="51" t="s">
        <v>240</v>
      </c>
      <c r="X31" s="100"/>
    </row>
    <row r="32" spans="1:24" s="19" customFormat="1" ht="23.5" customHeight="1" x14ac:dyDescent="0.25">
      <c r="A32" s="10" t="s">
        <v>60</v>
      </c>
      <c r="B32" s="15">
        <v>22</v>
      </c>
      <c r="C32" s="98"/>
      <c r="D32" s="93" t="s">
        <v>61</v>
      </c>
      <c r="E32" s="109">
        <v>3</v>
      </c>
      <c r="F32" s="77"/>
      <c r="G32" s="55"/>
      <c r="H32" s="55"/>
      <c r="I32" s="56">
        <v>3</v>
      </c>
      <c r="J32" s="55"/>
      <c r="K32" s="59"/>
      <c r="L32" s="55"/>
      <c r="M32" s="59"/>
      <c r="N32" s="60"/>
      <c r="O32" s="59"/>
      <c r="P32" s="157"/>
      <c r="Q32" s="178"/>
      <c r="R32" s="17">
        <v>6</v>
      </c>
      <c r="S32" s="50" t="s">
        <v>6</v>
      </c>
      <c r="T32" s="50" t="s">
        <v>193</v>
      </c>
      <c r="U32" s="50" t="s">
        <v>13</v>
      </c>
      <c r="V32" s="51" t="s">
        <v>59</v>
      </c>
      <c r="W32" s="51" t="s">
        <v>62</v>
      </c>
      <c r="X32" s="100" t="s">
        <v>18</v>
      </c>
    </row>
    <row r="33" spans="1:24" s="19" customFormat="1" ht="23.5" customHeight="1" x14ac:dyDescent="0.25">
      <c r="A33" s="10" t="s">
        <v>63</v>
      </c>
      <c r="B33" s="15">
        <v>23</v>
      </c>
      <c r="C33" s="98"/>
      <c r="D33" s="93" t="s">
        <v>64</v>
      </c>
      <c r="E33" s="109">
        <v>3</v>
      </c>
      <c r="F33" s="77"/>
      <c r="G33" s="56"/>
      <c r="H33" s="55"/>
      <c r="I33" s="59"/>
      <c r="J33" s="55"/>
      <c r="K33" s="59">
        <v>3</v>
      </c>
      <c r="L33" s="57"/>
      <c r="M33" s="59"/>
      <c r="N33" s="60"/>
      <c r="O33" s="60"/>
      <c r="P33" s="157"/>
      <c r="Q33" s="178"/>
      <c r="R33" s="182">
        <v>6</v>
      </c>
      <c r="S33" s="50" t="s">
        <v>6</v>
      </c>
      <c r="T33" s="50" t="s">
        <v>191</v>
      </c>
      <c r="U33" s="50" t="s">
        <v>13</v>
      </c>
      <c r="V33" s="51" t="s">
        <v>55</v>
      </c>
      <c r="W33" s="51" t="s">
        <v>248</v>
      </c>
      <c r="X33" s="100" t="s">
        <v>18</v>
      </c>
    </row>
    <row r="34" spans="1:24" s="19" customFormat="1" ht="23.5" customHeight="1" x14ac:dyDescent="0.25">
      <c r="A34" s="10" t="s">
        <v>65</v>
      </c>
      <c r="B34" s="15">
        <v>24</v>
      </c>
      <c r="C34" s="98"/>
      <c r="D34" s="93" t="s">
        <v>66</v>
      </c>
      <c r="E34" s="109">
        <v>3</v>
      </c>
      <c r="F34" s="76">
        <v>3</v>
      </c>
      <c r="G34" s="55"/>
      <c r="H34" s="59"/>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5" customHeight="1" x14ac:dyDescent="0.25">
      <c r="A35" s="10" t="s">
        <v>67</v>
      </c>
      <c r="B35" s="15">
        <v>25</v>
      </c>
      <c r="C35" s="98"/>
      <c r="D35" s="93" t="s">
        <v>219</v>
      </c>
      <c r="E35" s="109">
        <v>3</v>
      </c>
      <c r="F35" s="77"/>
      <c r="G35" s="56">
        <v>3</v>
      </c>
      <c r="H35" s="55"/>
      <c r="I35" s="59"/>
      <c r="J35" s="55"/>
      <c r="K35" s="59"/>
      <c r="L35" s="55"/>
      <c r="M35" s="60"/>
      <c r="N35" s="60"/>
      <c r="O35" s="61"/>
      <c r="P35" s="157"/>
      <c r="Q35" s="156"/>
      <c r="R35" s="182">
        <v>6</v>
      </c>
      <c r="S35" s="50" t="s">
        <v>6</v>
      </c>
      <c r="T35" s="50" t="s">
        <v>193</v>
      </c>
      <c r="U35" s="50" t="s">
        <v>13</v>
      </c>
      <c r="V35" s="51" t="s">
        <v>68</v>
      </c>
      <c r="W35" s="51" t="s">
        <v>69</v>
      </c>
      <c r="X35" s="100"/>
    </row>
    <row r="36" spans="1:24" s="19" customFormat="1" ht="23.5" customHeight="1" x14ac:dyDescent="0.25">
      <c r="A36" s="10" t="s">
        <v>70</v>
      </c>
      <c r="B36" s="15">
        <v>26</v>
      </c>
      <c r="C36" s="98"/>
      <c r="D36" s="93" t="s">
        <v>71</v>
      </c>
      <c r="E36" s="109">
        <v>3</v>
      </c>
      <c r="F36" s="77"/>
      <c r="G36" s="55"/>
      <c r="H36" s="59">
        <v>3</v>
      </c>
      <c r="I36" s="55"/>
      <c r="J36" s="59"/>
      <c r="K36" s="55"/>
      <c r="L36" s="59"/>
      <c r="M36" s="55"/>
      <c r="N36" s="60"/>
      <c r="O36" s="61"/>
      <c r="P36" s="157"/>
      <c r="Q36" s="156"/>
      <c r="R36" s="182">
        <v>6</v>
      </c>
      <c r="S36" s="50" t="s">
        <v>5</v>
      </c>
      <c r="T36" s="50" t="s">
        <v>194</v>
      </c>
      <c r="U36" s="50" t="s">
        <v>13</v>
      </c>
      <c r="V36" s="51" t="s">
        <v>72</v>
      </c>
      <c r="W36" s="51" t="s">
        <v>73</v>
      </c>
      <c r="X36" s="100" t="s">
        <v>18</v>
      </c>
    </row>
    <row r="37" spans="1:24" s="19" customFormat="1" ht="23.5" customHeight="1" x14ac:dyDescent="0.25">
      <c r="A37" s="10" t="s">
        <v>74</v>
      </c>
      <c r="B37" s="15">
        <v>27</v>
      </c>
      <c r="C37" s="98"/>
      <c r="D37" s="93" t="s">
        <v>75</v>
      </c>
      <c r="E37" s="109">
        <v>3</v>
      </c>
      <c r="F37" s="77"/>
      <c r="G37" s="55">
        <v>3</v>
      </c>
      <c r="H37" s="55"/>
      <c r="I37" s="59"/>
      <c r="J37" s="55"/>
      <c r="K37" s="59"/>
      <c r="L37" s="55"/>
      <c r="M37" s="59"/>
      <c r="N37" s="55"/>
      <c r="O37" s="59"/>
      <c r="P37" s="157"/>
      <c r="Q37" s="178"/>
      <c r="R37" s="182">
        <v>6</v>
      </c>
      <c r="S37" s="50" t="s">
        <v>6</v>
      </c>
      <c r="T37" s="50" t="s">
        <v>190</v>
      </c>
      <c r="U37" s="50" t="s">
        <v>13</v>
      </c>
      <c r="V37" s="51" t="s">
        <v>16</v>
      </c>
      <c r="W37" s="51" t="s">
        <v>17</v>
      </c>
      <c r="X37" s="100" t="s">
        <v>18</v>
      </c>
    </row>
    <row r="38" spans="1:24" s="19" customFormat="1" ht="23.5" customHeight="1" x14ac:dyDescent="0.25">
      <c r="A38" s="10" t="s">
        <v>76</v>
      </c>
      <c r="B38" s="15">
        <v>28</v>
      </c>
      <c r="C38" s="98"/>
      <c r="D38" s="93" t="s">
        <v>77</v>
      </c>
      <c r="E38" s="109">
        <v>3</v>
      </c>
      <c r="F38" s="77"/>
      <c r="G38" s="55"/>
      <c r="H38" s="55"/>
      <c r="I38" s="55"/>
      <c r="J38" s="59"/>
      <c r="K38" s="55"/>
      <c r="L38" s="59">
        <v>3</v>
      </c>
      <c r="M38" s="55"/>
      <c r="N38" s="59"/>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5"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5"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5" customHeight="1" x14ac:dyDescent="0.25">
      <c r="A43" s="10" t="s">
        <v>85</v>
      </c>
      <c r="B43" s="15">
        <v>33</v>
      </c>
      <c r="C43" s="98"/>
      <c r="D43" s="93" t="s">
        <v>86</v>
      </c>
      <c r="E43" s="109">
        <v>2</v>
      </c>
      <c r="F43" s="77"/>
      <c r="G43" s="59"/>
      <c r="H43" s="55"/>
      <c r="I43" s="59"/>
      <c r="J43" s="55"/>
      <c r="K43" s="59">
        <v>2</v>
      </c>
      <c r="L43" s="55"/>
      <c r="M43" s="59"/>
      <c r="N43" s="55"/>
      <c r="O43" s="57"/>
      <c r="P43" s="157"/>
      <c r="Q43" s="156"/>
      <c r="R43" s="17">
        <v>6</v>
      </c>
      <c r="S43" s="50" t="s">
        <v>6</v>
      </c>
      <c r="T43" s="50" t="s">
        <v>191</v>
      </c>
      <c r="U43" s="50" t="s">
        <v>13</v>
      </c>
      <c r="V43" s="51" t="s">
        <v>206</v>
      </c>
      <c r="W43" s="51" t="s">
        <v>17</v>
      </c>
      <c r="X43" s="100"/>
    </row>
    <row r="44" spans="1:24" s="19" customFormat="1" ht="23.5" customHeight="1" x14ac:dyDescent="0.25">
      <c r="A44" s="10" t="s">
        <v>87</v>
      </c>
      <c r="B44" s="15">
        <v>34</v>
      </c>
      <c r="C44" s="98"/>
      <c r="D44" s="93" t="s">
        <v>88</v>
      </c>
      <c r="E44" s="109">
        <v>2</v>
      </c>
      <c r="F44" s="77"/>
      <c r="G44" s="59">
        <v>2</v>
      </c>
      <c r="H44" s="55"/>
      <c r="I44" s="59"/>
      <c r="J44" s="55"/>
      <c r="K44" s="59"/>
      <c r="L44" s="55"/>
      <c r="M44" s="59"/>
      <c r="N44" s="55"/>
      <c r="O44" s="57"/>
      <c r="P44" s="157"/>
      <c r="Q44" s="156"/>
      <c r="R44" s="182">
        <v>6</v>
      </c>
      <c r="S44" s="50" t="s">
        <v>6</v>
      </c>
      <c r="T44" s="50" t="s">
        <v>190</v>
      </c>
      <c r="U44" s="50" t="s">
        <v>13</v>
      </c>
      <c r="V44" s="51" t="s">
        <v>16</v>
      </c>
      <c r="W44" s="51" t="s">
        <v>17</v>
      </c>
      <c r="X44" s="100" t="s">
        <v>18</v>
      </c>
    </row>
    <row r="45" spans="1:24" ht="23.5" customHeight="1" x14ac:dyDescent="0.25">
      <c r="A45" s="10" t="s">
        <v>89</v>
      </c>
      <c r="B45" s="15">
        <v>35</v>
      </c>
      <c r="C45" s="98"/>
      <c r="D45" s="93" t="s">
        <v>90</v>
      </c>
      <c r="E45" s="109">
        <v>2</v>
      </c>
      <c r="F45" s="77"/>
      <c r="G45" s="59"/>
      <c r="H45" s="55"/>
      <c r="I45" s="59"/>
      <c r="J45" s="55"/>
      <c r="K45" s="59">
        <v>2</v>
      </c>
      <c r="L45" s="55"/>
      <c r="M45" s="59"/>
      <c r="N45" s="55"/>
      <c r="O45" s="57"/>
      <c r="P45" s="157"/>
      <c r="Q45" s="156"/>
      <c r="R45" s="182">
        <v>6</v>
      </c>
      <c r="S45" s="50" t="s">
        <v>6</v>
      </c>
      <c r="T45" s="50" t="s">
        <v>191</v>
      </c>
      <c r="U45" s="50" t="s">
        <v>13</v>
      </c>
      <c r="V45" s="51" t="s">
        <v>16</v>
      </c>
      <c r="W45" s="51" t="s">
        <v>248</v>
      </c>
      <c r="X45" s="100" t="s">
        <v>18</v>
      </c>
    </row>
    <row r="46" spans="1:24" s="19" customFormat="1" ht="23.5" customHeight="1" x14ac:dyDescent="0.25">
      <c r="A46" s="10" t="s">
        <v>91</v>
      </c>
      <c r="B46" s="15">
        <v>36</v>
      </c>
      <c r="C46" s="98"/>
      <c r="D46" s="93" t="s">
        <v>92</v>
      </c>
      <c r="E46" s="109">
        <v>6</v>
      </c>
      <c r="F46" s="77"/>
      <c r="G46" s="55"/>
      <c r="H46" s="59"/>
      <c r="I46" s="55"/>
      <c r="J46" s="59"/>
      <c r="K46" s="55"/>
      <c r="L46" s="59"/>
      <c r="M46" s="55"/>
      <c r="N46" s="59">
        <v>6</v>
      </c>
      <c r="O46" s="57"/>
      <c r="P46" s="155"/>
      <c r="Q46" s="156"/>
      <c r="R46" s="184">
        <v>6</v>
      </c>
      <c r="S46" s="50" t="s">
        <v>5</v>
      </c>
      <c r="T46" s="50" t="s">
        <v>193</v>
      </c>
      <c r="U46" s="50" t="s">
        <v>13</v>
      </c>
      <c r="V46" s="51" t="s">
        <v>93</v>
      </c>
      <c r="W46" s="51" t="s">
        <v>244</v>
      </c>
      <c r="X46" s="100" t="s">
        <v>18</v>
      </c>
    </row>
    <row r="47" spans="1:24" s="23" customFormat="1" ht="23.5" customHeight="1" x14ac:dyDescent="0.25">
      <c r="A47" s="10" t="s">
        <v>94</v>
      </c>
      <c r="B47" s="15">
        <v>37</v>
      </c>
      <c r="C47" s="98"/>
      <c r="D47" s="93" t="s">
        <v>218</v>
      </c>
      <c r="E47" s="109">
        <v>3</v>
      </c>
      <c r="F47" s="77"/>
      <c r="G47" s="59"/>
      <c r="H47" s="55"/>
      <c r="I47" s="59">
        <v>3</v>
      </c>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5"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5"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5"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5" customHeight="1" x14ac:dyDescent="0.25">
      <c r="A52" s="10" t="s">
        <v>102</v>
      </c>
      <c r="B52" s="15">
        <v>43</v>
      </c>
      <c r="C52" s="98"/>
      <c r="D52" s="93" t="s">
        <v>103</v>
      </c>
      <c r="E52" s="111">
        <v>3</v>
      </c>
      <c r="F52" s="77"/>
      <c r="G52" s="59"/>
      <c r="H52" s="55"/>
      <c r="I52" s="59"/>
      <c r="J52" s="55"/>
      <c r="K52" s="59"/>
      <c r="L52" s="55"/>
      <c r="M52" s="59">
        <v>3</v>
      </c>
      <c r="N52" s="55"/>
      <c r="O52" s="59"/>
      <c r="P52" s="157"/>
      <c r="Q52" s="178"/>
      <c r="R52" s="184">
        <v>6</v>
      </c>
      <c r="S52" s="50" t="s">
        <v>6</v>
      </c>
      <c r="T52" s="50" t="s">
        <v>192</v>
      </c>
      <c r="U52" s="50" t="s">
        <v>13</v>
      </c>
      <c r="V52" s="51" t="s">
        <v>16</v>
      </c>
      <c r="W52" s="51" t="s">
        <v>246</v>
      </c>
      <c r="X52" s="100"/>
    </row>
    <row r="53" spans="1:24" s="19" customFormat="1" ht="23.5" customHeight="1" x14ac:dyDescent="0.25">
      <c r="A53" s="10" t="s">
        <v>104</v>
      </c>
      <c r="B53" s="15">
        <v>44</v>
      </c>
      <c r="C53" s="98"/>
      <c r="D53" s="93" t="s">
        <v>105</v>
      </c>
      <c r="E53" s="109">
        <v>3</v>
      </c>
      <c r="F53" s="77"/>
      <c r="G53" s="59">
        <v>3</v>
      </c>
      <c r="H53" s="55"/>
      <c r="I53" s="59"/>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5" customHeight="1" x14ac:dyDescent="0.25">
      <c r="A54" s="10" t="s">
        <v>107</v>
      </c>
      <c r="B54" s="15">
        <v>45</v>
      </c>
      <c r="C54" s="98"/>
      <c r="D54" s="93" t="s">
        <v>108</v>
      </c>
      <c r="E54" s="109">
        <v>3</v>
      </c>
      <c r="F54" s="80"/>
      <c r="G54" s="59"/>
      <c r="H54" s="65"/>
      <c r="I54" s="59"/>
      <c r="J54" s="65"/>
      <c r="K54" s="59">
        <v>3</v>
      </c>
      <c r="L54" s="65"/>
      <c r="M54" s="59"/>
      <c r="N54" s="65"/>
      <c r="O54" s="59"/>
      <c r="P54" s="157"/>
      <c r="Q54" s="174"/>
      <c r="R54" s="182">
        <v>6</v>
      </c>
      <c r="S54" s="50" t="s">
        <v>6</v>
      </c>
      <c r="T54" s="50" t="s">
        <v>191</v>
      </c>
      <c r="U54" s="50" t="s">
        <v>13</v>
      </c>
      <c r="V54" s="51" t="s">
        <v>16</v>
      </c>
      <c r="W54" s="51" t="s">
        <v>249</v>
      </c>
      <c r="X54" s="100"/>
    </row>
    <row r="55" spans="1:24" s="19" customFormat="1" ht="23.5" customHeight="1" x14ac:dyDescent="0.25">
      <c r="A55" s="10" t="s">
        <v>109</v>
      </c>
      <c r="B55" s="15">
        <v>46</v>
      </c>
      <c r="C55" s="98"/>
      <c r="D55" s="93" t="s">
        <v>110</v>
      </c>
      <c r="E55" s="109">
        <v>3</v>
      </c>
      <c r="F55" s="81"/>
      <c r="G55" s="55"/>
      <c r="H55" s="59">
        <v>3</v>
      </c>
      <c r="I55" s="55"/>
      <c r="J55" s="59"/>
      <c r="K55" s="55"/>
      <c r="L55" s="59"/>
      <c r="M55" s="55"/>
      <c r="N55" s="59"/>
      <c r="O55" s="55"/>
      <c r="P55" s="155"/>
      <c r="Q55" s="156"/>
      <c r="R55" s="182">
        <v>6</v>
      </c>
      <c r="S55" s="50" t="s">
        <v>5</v>
      </c>
      <c r="T55" s="50" t="s">
        <v>193</v>
      </c>
      <c r="U55" s="50" t="s">
        <v>13</v>
      </c>
      <c r="V55" s="51" t="s">
        <v>16</v>
      </c>
      <c r="W55" s="51" t="s">
        <v>245</v>
      </c>
      <c r="X55" s="100"/>
    </row>
    <row r="56" spans="1:24" s="19" customFormat="1" ht="23.5" customHeight="1" x14ac:dyDescent="0.25">
      <c r="A56" s="10" t="s">
        <v>111</v>
      </c>
      <c r="B56" s="15">
        <v>47</v>
      </c>
      <c r="C56" s="98"/>
      <c r="D56" s="93" t="s">
        <v>112</v>
      </c>
      <c r="E56" s="109">
        <v>3</v>
      </c>
      <c r="F56" s="77"/>
      <c r="G56" s="55"/>
      <c r="H56" s="55"/>
      <c r="I56" s="59">
        <v>3</v>
      </c>
      <c r="J56" s="55"/>
      <c r="K56" s="59"/>
      <c r="L56" s="55"/>
      <c r="M56" s="59"/>
      <c r="N56" s="55"/>
      <c r="O56" s="59"/>
      <c r="P56" s="157"/>
      <c r="Q56" s="174"/>
      <c r="R56" s="182">
        <v>6</v>
      </c>
      <c r="S56" s="50" t="s">
        <v>6</v>
      </c>
      <c r="T56" s="50" t="s">
        <v>194</v>
      </c>
      <c r="U56" s="50" t="s">
        <v>13</v>
      </c>
      <c r="V56" s="51" t="s">
        <v>113</v>
      </c>
      <c r="W56" s="51" t="s">
        <v>114</v>
      </c>
      <c r="X56" s="100" t="s">
        <v>18</v>
      </c>
    </row>
    <row r="57" spans="1:24" s="19" customFormat="1" ht="23.5" customHeight="1" x14ac:dyDescent="0.25">
      <c r="A57" s="10" t="s">
        <v>115</v>
      </c>
      <c r="B57" s="15">
        <v>48</v>
      </c>
      <c r="C57" s="98"/>
      <c r="D57" s="93" t="s">
        <v>116</v>
      </c>
      <c r="E57" s="109">
        <v>3</v>
      </c>
      <c r="F57" s="77"/>
      <c r="G57" s="59"/>
      <c r="H57" s="55"/>
      <c r="I57" s="59"/>
      <c r="J57" s="55"/>
      <c r="K57" s="59"/>
      <c r="L57" s="55"/>
      <c r="M57" s="59">
        <v>3</v>
      </c>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5"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5"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5" customHeight="1" x14ac:dyDescent="0.25">
      <c r="A62" s="10" t="s">
        <v>123</v>
      </c>
      <c r="B62" s="15">
        <v>53</v>
      </c>
      <c r="C62" s="98"/>
      <c r="D62" s="93" t="s">
        <v>124</v>
      </c>
      <c r="E62" s="109">
        <v>3</v>
      </c>
      <c r="F62" s="77"/>
      <c r="G62" s="59">
        <v>3</v>
      </c>
      <c r="H62" s="55"/>
      <c r="I62" s="59"/>
      <c r="J62" s="55"/>
      <c r="K62" s="59"/>
      <c r="L62" s="55"/>
      <c r="M62" s="59"/>
      <c r="N62" s="55"/>
      <c r="O62" s="59"/>
      <c r="P62" s="157"/>
      <c r="Q62" s="174"/>
      <c r="R62" s="187">
        <v>6</v>
      </c>
      <c r="S62" s="180" t="s">
        <v>6</v>
      </c>
      <c r="T62" s="50" t="s">
        <v>193</v>
      </c>
      <c r="U62" s="50" t="s">
        <v>13</v>
      </c>
      <c r="V62" s="54" t="s">
        <v>16</v>
      </c>
      <c r="W62" s="54" t="s">
        <v>250</v>
      </c>
      <c r="X62" s="100"/>
    </row>
    <row r="63" spans="1:24" ht="23.5" customHeight="1" x14ac:dyDescent="0.25">
      <c r="A63" s="10" t="s">
        <v>125</v>
      </c>
      <c r="B63" s="15">
        <v>54</v>
      </c>
      <c r="C63" s="98"/>
      <c r="D63" s="93" t="s">
        <v>126</v>
      </c>
      <c r="E63" s="109">
        <v>3</v>
      </c>
      <c r="F63" s="82"/>
      <c r="G63" s="67"/>
      <c r="H63" s="67"/>
      <c r="I63" s="56"/>
      <c r="J63" s="67"/>
      <c r="K63" s="59"/>
      <c r="L63" s="55"/>
      <c r="M63" s="56">
        <v>3</v>
      </c>
      <c r="N63" s="55"/>
      <c r="O63" s="55"/>
      <c r="P63" s="157"/>
      <c r="Q63" s="173"/>
      <c r="R63" s="188">
        <v>2</v>
      </c>
      <c r="S63" s="180" t="s">
        <v>6</v>
      </c>
      <c r="T63" s="50" t="s">
        <v>195</v>
      </c>
      <c r="U63" s="50" t="s">
        <v>13</v>
      </c>
      <c r="V63" s="54" t="s">
        <v>127</v>
      </c>
      <c r="W63" s="54" t="s">
        <v>228</v>
      </c>
      <c r="X63" s="100"/>
    </row>
    <row r="64" spans="1:24" ht="23.5" customHeight="1" x14ac:dyDescent="0.25">
      <c r="A64" s="10" t="s">
        <v>128</v>
      </c>
      <c r="B64" s="15"/>
      <c r="C64" s="98"/>
      <c r="D64" s="93" t="s">
        <v>129</v>
      </c>
      <c r="E64" s="109">
        <v>3</v>
      </c>
      <c r="F64" s="77"/>
      <c r="G64" s="56"/>
      <c r="H64" s="55"/>
      <c r="I64" s="56"/>
      <c r="J64" s="55"/>
      <c r="K64" s="56"/>
      <c r="L64" s="55"/>
      <c r="M64" s="56">
        <v>3</v>
      </c>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5" customHeight="1" x14ac:dyDescent="0.25">
      <c r="A66" s="10" t="s">
        <v>132</v>
      </c>
      <c r="B66" s="15">
        <v>56</v>
      </c>
      <c r="C66" s="98"/>
      <c r="D66" s="93" t="s">
        <v>133</v>
      </c>
      <c r="E66" s="110">
        <v>3</v>
      </c>
      <c r="F66" s="78"/>
      <c r="G66" s="57"/>
      <c r="H66" s="63"/>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5" customHeight="1" x14ac:dyDescent="0.25">
      <c r="A67" s="10" t="s">
        <v>136</v>
      </c>
      <c r="B67" s="15">
        <v>57</v>
      </c>
      <c r="C67" s="98"/>
      <c r="D67" s="93" t="s">
        <v>137</v>
      </c>
      <c r="E67" s="110">
        <v>3</v>
      </c>
      <c r="F67" s="79"/>
      <c r="G67" s="63"/>
      <c r="H67" s="57"/>
      <c r="I67" s="63">
        <v>3</v>
      </c>
      <c r="J67" s="57"/>
      <c r="K67" s="63"/>
      <c r="L67" s="64"/>
      <c r="M67" s="63"/>
      <c r="N67" s="64"/>
      <c r="O67" s="63"/>
      <c r="P67" s="157"/>
      <c r="Q67" s="178"/>
      <c r="R67" s="17">
        <v>6</v>
      </c>
      <c r="S67" s="50" t="s">
        <v>6</v>
      </c>
      <c r="T67" s="50" t="s">
        <v>193</v>
      </c>
      <c r="U67" s="50" t="s">
        <v>134</v>
      </c>
      <c r="V67" s="54" t="s">
        <v>16</v>
      </c>
      <c r="W67" s="54" t="s">
        <v>138</v>
      </c>
      <c r="X67" s="100"/>
    </row>
    <row r="68" spans="1:24" s="19" customFormat="1" ht="23.5" customHeight="1" x14ac:dyDescent="0.25">
      <c r="A68" s="10" t="s">
        <v>139</v>
      </c>
      <c r="B68" s="15">
        <v>58</v>
      </c>
      <c r="C68" s="98"/>
      <c r="D68" s="93" t="s">
        <v>140</v>
      </c>
      <c r="E68" s="110">
        <v>3</v>
      </c>
      <c r="F68" s="78"/>
      <c r="G68" s="57"/>
      <c r="H68" s="63">
        <v>3</v>
      </c>
      <c r="I68" s="57"/>
      <c r="J68" s="63"/>
      <c r="K68" s="57"/>
      <c r="L68" s="63"/>
      <c r="M68" s="55"/>
      <c r="N68" s="63"/>
      <c r="O68" s="64"/>
      <c r="P68" s="157"/>
      <c r="Q68" s="156"/>
      <c r="R68" s="182">
        <v>6</v>
      </c>
      <c r="S68" s="50" t="s">
        <v>5</v>
      </c>
      <c r="T68" s="50" t="s">
        <v>194</v>
      </c>
      <c r="U68" s="50" t="s">
        <v>134</v>
      </c>
      <c r="V68" s="54" t="s">
        <v>16</v>
      </c>
      <c r="W68" s="54" t="s">
        <v>17</v>
      </c>
      <c r="X68" s="100" t="s">
        <v>18</v>
      </c>
    </row>
    <row r="69" spans="1:24" s="19" customFormat="1" ht="23.5" customHeight="1" x14ac:dyDescent="0.25">
      <c r="A69" s="10" t="s">
        <v>141</v>
      </c>
      <c r="B69" s="15">
        <v>59</v>
      </c>
      <c r="C69" s="98"/>
      <c r="D69" s="93" t="s">
        <v>142</v>
      </c>
      <c r="E69" s="110">
        <v>3</v>
      </c>
      <c r="F69" s="79"/>
      <c r="G69" s="63"/>
      <c r="H69" s="57"/>
      <c r="I69" s="63"/>
      <c r="J69" s="57"/>
      <c r="K69" s="63"/>
      <c r="L69" s="57"/>
      <c r="M69" s="59"/>
      <c r="N69" s="57"/>
      <c r="O69" s="63"/>
      <c r="P69" s="157"/>
      <c r="Q69" s="178"/>
      <c r="R69" s="182">
        <v>6</v>
      </c>
      <c r="S69" s="50" t="s">
        <v>6</v>
      </c>
      <c r="T69" s="50" t="s">
        <v>192</v>
      </c>
      <c r="U69" s="50" t="s">
        <v>134</v>
      </c>
      <c r="V69" s="54" t="s">
        <v>16</v>
      </c>
      <c r="W69" s="54" t="s">
        <v>247</v>
      </c>
      <c r="X69" s="100"/>
    </row>
    <row r="70" spans="1:24" s="19" customFormat="1" ht="23.5"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5"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5"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5" customHeight="1" x14ac:dyDescent="0.25">
      <c r="A73" s="10" t="s">
        <v>151</v>
      </c>
      <c r="B73" s="15"/>
      <c r="C73" s="98"/>
      <c r="D73" s="121" t="s">
        <v>152</v>
      </c>
      <c r="E73" s="137">
        <v>3</v>
      </c>
      <c r="F73" s="138"/>
      <c r="G73" s="135"/>
      <c r="H73" s="139"/>
      <c r="I73" s="135"/>
      <c r="J73" s="139"/>
      <c r="K73" s="135"/>
      <c r="L73" s="139"/>
      <c r="M73" s="135">
        <v>3</v>
      </c>
      <c r="N73" s="139"/>
      <c r="O73" s="135"/>
      <c r="P73" s="162"/>
      <c r="Q73" s="179"/>
      <c r="R73" s="183">
        <v>6</v>
      </c>
      <c r="S73" s="128" t="s">
        <v>6</v>
      </c>
      <c r="T73" s="128" t="s">
        <v>194</v>
      </c>
      <c r="U73" s="128" t="s">
        <v>134</v>
      </c>
      <c r="V73" s="140" t="s">
        <v>16</v>
      </c>
      <c r="W73" s="140" t="s">
        <v>253</v>
      </c>
      <c r="X73" s="130"/>
    </row>
    <row r="74" spans="1:24" customFormat="1" ht="29.5"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5"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5" customHeight="1" x14ac:dyDescent="0.25">
      <c r="A76" s="10" t="s">
        <v>156</v>
      </c>
      <c r="B76" s="15">
        <v>65</v>
      </c>
      <c r="C76" s="98"/>
      <c r="D76" s="93" t="s">
        <v>157</v>
      </c>
      <c r="E76" s="109">
        <v>3</v>
      </c>
      <c r="F76" s="83"/>
      <c r="G76" s="56"/>
      <c r="H76" s="60"/>
      <c r="I76" s="56"/>
      <c r="J76" s="60"/>
      <c r="K76" s="56"/>
      <c r="L76" s="60"/>
      <c r="M76" s="59"/>
      <c r="N76" s="60"/>
      <c r="O76" s="56">
        <v>3</v>
      </c>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5" customHeight="1" x14ac:dyDescent="0.25">
      <c r="A78" s="10"/>
      <c r="B78" s="15">
        <v>68</v>
      </c>
      <c r="C78" s="98"/>
      <c r="D78" s="93" t="s">
        <v>231</v>
      </c>
      <c r="E78" s="109">
        <v>3</v>
      </c>
      <c r="F78" s="84"/>
      <c r="G78" s="62"/>
      <c r="H78" s="63"/>
      <c r="I78" s="68"/>
      <c r="J78" s="63">
        <v>3</v>
      </c>
      <c r="K78" s="68"/>
      <c r="L78" s="63"/>
      <c r="M78" s="57"/>
      <c r="N78" s="63"/>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c r="O79" s="69"/>
      <c r="P79" s="155"/>
      <c r="Q79" s="178"/>
      <c r="R79" s="17"/>
      <c r="S79" s="50"/>
      <c r="T79" s="50"/>
      <c r="U79" s="50"/>
      <c r="V79" s="51" t="s">
        <v>211</v>
      </c>
      <c r="W79" s="51"/>
      <c r="X79" s="100"/>
    </row>
    <row r="80" spans="1:24" s="25" customFormat="1" ht="23.5" customHeight="1" x14ac:dyDescent="0.25">
      <c r="A80" s="10"/>
      <c r="B80" s="15">
        <v>69</v>
      </c>
      <c r="C80" s="98"/>
      <c r="D80" s="93" t="s">
        <v>161</v>
      </c>
      <c r="E80" s="109">
        <v>1</v>
      </c>
      <c r="F80" s="85"/>
      <c r="G80" s="69">
        <v>1</v>
      </c>
      <c r="H80" s="69"/>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v>6</v>
      </c>
      <c r="I81" s="69"/>
      <c r="J81" s="69"/>
      <c r="K81" s="69"/>
      <c r="L81" s="69"/>
      <c r="M81" s="69"/>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c r="H82" s="69"/>
      <c r="I82" s="69">
        <v>6</v>
      </c>
      <c r="J82" s="69"/>
      <c r="K82" s="69"/>
      <c r="L82" s="69">
        <v>2</v>
      </c>
      <c r="M82" s="69"/>
      <c r="N82" s="69"/>
      <c r="O82" s="69"/>
      <c r="P82" s="155"/>
      <c r="Q82" s="178"/>
      <c r="R82" s="17"/>
      <c r="S82" s="50" t="s">
        <v>189</v>
      </c>
      <c r="T82" s="50" t="s">
        <v>164</v>
      </c>
      <c r="U82" s="50" t="s">
        <v>134</v>
      </c>
      <c r="V82" s="51" t="s">
        <v>16</v>
      </c>
      <c r="W82" s="51" t="s">
        <v>164</v>
      </c>
      <c r="X82" s="100"/>
    </row>
    <row r="83" spans="1:24" ht="25.5" customHeight="1" x14ac:dyDescent="0.3">
      <c r="A83" s="27"/>
      <c r="B83" s="15"/>
      <c r="C83" s="98"/>
      <c r="D83" s="96" t="s">
        <v>165</v>
      </c>
      <c r="E83" s="113" t="s">
        <v>15</v>
      </c>
      <c r="F83" s="85"/>
      <c r="G83" s="69"/>
      <c r="H83" s="69"/>
      <c r="I83" s="69"/>
      <c r="J83" s="69"/>
      <c r="K83" s="69"/>
      <c r="L83" s="69"/>
      <c r="M83" s="69"/>
      <c r="N83" s="69"/>
      <c r="O83" s="69"/>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5"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5" customHeight="1" x14ac:dyDescent="0.25">
      <c r="A86" s="15" t="s">
        <v>169</v>
      </c>
      <c r="B86" s="15">
        <v>73</v>
      </c>
      <c r="C86" s="98"/>
      <c r="D86" s="93" t="s">
        <v>225</v>
      </c>
      <c r="E86" s="109">
        <v>4</v>
      </c>
      <c r="F86" s="79"/>
      <c r="G86" s="59"/>
      <c r="H86" s="57"/>
      <c r="I86" s="59"/>
      <c r="J86" s="57"/>
      <c r="K86" s="59">
        <v>4</v>
      </c>
      <c r="L86" s="57"/>
      <c r="M86" s="148"/>
      <c r="N86" s="61"/>
      <c r="O86" s="61"/>
      <c r="P86" s="157"/>
      <c r="Q86" s="156"/>
      <c r="R86" s="182">
        <v>6</v>
      </c>
      <c r="S86" s="50" t="s">
        <v>6</v>
      </c>
      <c r="T86" s="51" t="s">
        <v>163</v>
      </c>
      <c r="U86" s="50" t="s">
        <v>13</v>
      </c>
      <c r="V86" s="54" t="s">
        <v>223</v>
      </c>
      <c r="W86" s="54" t="s">
        <v>17</v>
      </c>
      <c r="X86" s="100"/>
    </row>
    <row r="87" spans="1:24" s="28" customFormat="1" ht="23.5" customHeight="1" x14ac:dyDescent="0.25">
      <c r="A87" s="15" t="s">
        <v>170</v>
      </c>
      <c r="B87" s="15">
        <v>74</v>
      </c>
      <c r="C87" s="98"/>
      <c r="D87" s="93" t="s">
        <v>226</v>
      </c>
      <c r="E87" s="109">
        <v>8</v>
      </c>
      <c r="F87" s="79"/>
      <c r="G87" s="57"/>
      <c r="H87" s="59"/>
      <c r="I87" s="57"/>
      <c r="J87" s="59"/>
      <c r="K87" s="57"/>
      <c r="L87" s="59">
        <v>8</v>
      </c>
      <c r="M87" s="55"/>
      <c r="N87" s="148"/>
      <c r="O87" s="61"/>
      <c r="P87" s="157"/>
      <c r="Q87" s="156"/>
      <c r="R87" s="182">
        <v>6</v>
      </c>
      <c r="S87" s="50" t="s">
        <v>5</v>
      </c>
      <c r="T87" s="51" t="s">
        <v>171</v>
      </c>
      <c r="U87" s="50" t="s">
        <v>13</v>
      </c>
      <c r="V87" s="54" t="s">
        <v>172</v>
      </c>
      <c r="W87" s="54" t="s">
        <v>17</v>
      </c>
      <c r="X87" s="100"/>
    </row>
    <row r="88" spans="1:24" ht="23.5" customHeight="1" x14ac:dyDescent="0.3">
      <c r="A88" s="15" t="s">
        <v>173</v>
      </c>
      <c r="B88" s="15">
        <v>75</v>
      </c>
      <c r="C88" s="98"/>
      <c r="D88" s="93" t="s">
        <v>224</v>
      </c>
      <c r="E88" s="109">
        <v>3</v>
      </c>
      <c r="F88" s="79"/>
      <c r="G88" s="57"/>
      <c r="H88" s="57"/>
      <c r="I88" s="59"/>
      <c r="J88" s="57"/>
      <c r="K88" s="59"/>
      <c r="L88" s="74"/>
      <c r="M88" s="59">
        <v>3</v>
      </c>
      <c r="N88" s="57"/>
      <c r="O88" s="148"/>
      <c r="P88" s="157"/>
      <c r="Q88" s="156"/>
      <c r="R88" s="184">
        <v>6</v>
      </c>
      <c r="S88" s="50" t="s">
        <v>6</v>
      </c>
      <c r="T88" s="51" t="s">
        <v>163</v>
      </c>
      <c r="U88" s="50" t="s">
        <v>13</v>
      </c>
      <c r="V88" s="54" t="s">
        <v>174</v>
      </c>
      <c r="W88" s="54" t="s">
        <v>17</v>
      </c>
      <c r="X88" s="100"/>
    </row>
    <row r="89" spans="1:24" ht="23.5" customHeight="1" x14ac:dyDescent="0.25">
      <c r="A89" s="15" t="s">
        <v>175</v>
      </c>
      <c r="B89" s="15">
        <v>76</v>
      </c>
      <c r="C89" s="98"/>
      <c r="D89" s="93" t="s">
        <v>227</v>
      </c>
      <c r="E89" s="109">
        <v>12</v>
      </c>
      <c r="F89" s="79"/>
      <c r="G89" s="57"/>
      <c r="H89" s="57"/>
      <c r="I89" s="57"/>
      <c r="J89" s="59"/>
      <c r="K89" s="57"/>
      <c r="L89" s="59"/>
      <c r="M89" s="55"/>
      <c r="N89" s="59">
        <v>12</v>
      </c>
      <c r="O89" s="57"/>
      <c r="P89" s="155"/>
      <c r="Q89" s="156"/>
      <c r="R89" s="184">
        <v>6</v>
      </c>
      <c r="S89" s="50" t="s">
        <v>5</v>
      </c>
      <c r="T89" s="51" t="s">
        <v>171</v>
      </c>
      <c r="U89" s="50" t="s">
        <v>13</v>
      </c>
      <c r="V89" s="54" t="s">
        <v>222</v>
      </c>
      <c r="W89" s="54" t="s">
        <v>17</v>
      </c>
      <c r="X89" s="100"/>
    </row>
    <row r="90" spans="1:24" ht="23.5" customHeight="1" x14ac:dyDescent="0.25">
      <c r="A90" s="15" t="s">
        <v>176</v>
      </c>
      <c r="B90" s="15">
        <v>77</v>
      </c>
      <c r="C90" s="98"/>
      <c r="D90" s="93" t="s">
        <v>177</v>
      </c>
      <c r="E90" s="109">
        <v>12</v>
      </c>
      <c r="F90" s="79"/>
      <c r="G90" s="57"/>
      <c r="H90" s="57"/>
      <c r="I90" s="57"/>
      <c r="J90" s="57"/>
      <c r="K90" s="57"/>
      <c r="L90" s="57"/>
      <c r="M90" s="55"/>
      <c r="N90" s="57"/>
      <c r="O90" s="75">
        <v>12</v>
      </c>
      <c r="P90" s="157"/>
      <c r="Q90" s="149" t="s">
        <v>199</v>
      </c>
      <c r="R90" s="184">
        <v>6</v>
      </c>
      <c r="S90" s="50" t="s">
        <v>6</v>
      </c>
      <c r="T90" s="51" t="s">
        <v>178</v>
      </c>
      <c r="U90" s="50" t="s">
        <v>13</v>
      </c>
      <c r="V90" s="54" t="s">
        <v>200</v>
      </c>
      <c r="W90" s="54" t="s">
        <v>17</v>
      </c>
      <c r="X90" s="100"/>
    </row>
    <row r="91" spans="1:24" ht="23.5" customHeight="1" thickBot="1" x14ac:dyDescent="0.35">
      <c r="A91" s="5"/>
      <c r="B91" s="27"/>
      <c r="C91" s="99"/>
      <c r="D91" s="97" t="s">
        <v>179</v>
      </c>
      <c r="E91" s="114">
        <f>E84+E74+E21+E27+E50+E41+E10+E60</f>
        <v>205</v>
      </c>
      <c r="F91" s="72">
        <f t="shared" ref="F91:M91" si="0">SUM(F12:F90)</f>
        <v>15</v>
      </c>
      <c r="G91" s="72">
        <f t="shared" si="0"/>
        <v>18</v>
      </c>
      <c r="H91" s="72">
        <f t="shared" si="0"/>
        <v>18</v>
      </c>
      <c r="I91" s="72">
        <f t="shared" si="0"/>
        <v>18</v>
      </c>
      <c r="J91" s="72">
        <f t="shared" si="0"/>
        <v>18</v>
      </c>
      <c r="K91" s="72">
        <f t="shared" si="0"/>
        <v>20</v>
      </c>
      <c r="L91" s="72">
        <f t="shared" si="0"/>
        <v>19</v>
      </c>
      <c r="M91" s="73">
        <f t="shared" si="0"/>
        <v>18</v>
      </c>
      <c r="N91" s="72">
        <f>SUM(N10:N90)</f>
        <v>18</v>
      </c>
      <c r="O91" s="73">
        <f>SUM(O12:O90)</f>
        <v>18</v>
      </c>
      <c r="P91" s="73">
        <f t="shared" ref="P91" si="1">SUM(P12:P90)</f>
        <v>0</v>
      </c>
      <c r="Q91" s="73">
        <f>SUM(Q12:Q90)</f>
        <v>0</v>
      </c>
      <c r="R91" s="192">
        <f>SUM(F91:Q91)</f>
        <v>180</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25" t="s">
        <v>2</v>
      </c>
      <c r="G94" s="226"/>
      <c r="H94" s="226"/>
      <c r="I94" s="226"/>
      <c r="J94" s="226"/>
      <c r="K94" s="226"/>
      <c r="L94" s="226"/>
      <c r="M94" s="226"/>
      <c r="N94" s="226"/>
      <c r="O94" s="226"/>
      <c r="P94" s="226"/>
      <c r="Q94" s="227"/>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J23 K24 M24 H26 J26 L26 N26 G30 F12:F17 G18 H12:H17 J12:J17 F26 F29" name="Studienplangestaltung"/>
  </protectedRanges>
  <autoFilter ref="A8:X99" xr:uid="{F6548F4F-4D7E-491D-9E54-B571559118A3}"/>
  <mergeCells count="17">
    <mergeCell ref="F94:Q94"/>
    <mergeCell ref="V5:V8"/>
    <mergeCell ref="W5:W8"/>
    <mergeCell ref="X5:X8"/>
    <mergeCell ref="F6:O6"/>
    <mergeCell ref="P6:Q6"/>
    <mergeCell ref="T10:V10"/>
    <mergeCell ref="A2:D2"/>
    <mergeCell ref="D3:D4"/>
    <mergeCell ref="E3:F4"/>
    <mergeCell ref="R4:X4"/>
    <mergeCell ref="D5:D8"/>
    <mergeCell ref="F5:Q5"/>
    <mergeCell ref="R5:R8"/>
    <mergeCell ref="S5:S8"/>
    <mergeCell ref="T5:T8"/>
    <mergeCell ref="U5:U8"/>
  </mergeCells>
  <conditionalFormatting sqref="D18">
    <cfRule type="expression" dxfId="8" priority="3">
      <formula>D18:O18=3</formula>
    </cfRule>
  </conditionalFormatting>
  <conditionalFormatting sqref="F12:Q90">
    <cfRule type="cellIs" dxfId="7" priority="1" operator="between">
      <formula>1</formula>
      <formula>20</formula>
    </cfRule>
    <cfRule type="containsText" dxfId="6"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35386-E553-4B29-8BC9-9E00FE57BEBC}">
  <sheetPr>
    <pageSetUpPr fitToPage="1"/>
  </sheetPr>
  <dimension ref="A1:X411"/>
  <sheetViews>
    <sheetView topLeftCell="A22" zoomScale="85" zoomScaleNormal="85" zoomScaleSheetLayoutView="70" workbookViewId="0">
      <pane xSplit="1" topLeftCell="C1" activePane="topRight" state="frozen"/>
      <selection pane="topRight" activeCell="G37" sqref="G37"/>
    </sheetView>
  </sheetViews>
  <sheetFormatPr baseColWidth="10" defaultColWidth="9.1796875" defaultRowHeight="14.5" x14ac:dyDescent="0.35"/>
  <cols>
    <col min="1" max="1" width="18.54296875" style="1" hidden="1" customWidth="1"/>
    <col min="2" max="2" width="3.81640625" style="42" hidden="1" customWidth="1"/>
    <col min="3" max="3" width="3.81640625" style="42" customWidth="1"/>
    <col min="4" max="4" width="70.81640625" style="29" customWidth="1"/>
    <col min="5" max="5" width="8.54296875" style="41" customWidth="1"/>
    <col min="6" max="15" width="8.54296875" style="29" customWidth="1"/>
    <col min="16" max="17" width="8.54296875" style="164" customWidth="1"/>
    <col min="18" max="18" width="6.81640625" style="22" customWidth="1"/>
    <col min="19" max="19" width="11" style="102" customWidth="1"/>
    <col min="20" max="20" width="8.81640625" style="8" customWidth="1"/>
    <col min="21" max="21" width="7.453125" style="102" customWidth="1"/>
    <col min="22" max="22" width="51.453125" style="102" customWidth="1"/>
    <col min="23" max="23" width="42.1796875" style="102" customWidth="1"/>
    <col min="24" max="24" width="12.26953125" style="102" customWidth="1"/>
    <col min="25" max="254" width="9.1796875" style="5"/>
    <col min="255" max="255" width="0" style="5" hidden="1" customWidth="1"/>
    <col min="256" max="256" width="3.81640625" style="5" customWidth="1"/>
    <col min="257" max="257" width="70.81640625" style="5" customWidth="1"/>
    <col min="258" max="270" width="8.54296875" style="5" customWidth="1"/>
    <col min="271" max="271" width="6.81640625" style="5" customWidth="1"/>
    <col min="272" max="272" width="19.81640625" style="5" customWidth="1"/>
    <col min="273" max="273" width="17" style="5" customWidth="1"/>
    <col min="274" max="274" width="10.54296875" style="5" customWidth="1"/>
    <col min="275" max="275" width="30.453125" style="5" customWidth="1"/>
    <col min="276" max="276" width="45.54296875" style="5" customWidth="1"/>
    <col min="277" max="277" width="19.81640625" style="5" customWidth="1"/>
    <col min="278" max="279" width="32.453125" style="5" customWidth="1"/>
    <col min="280" max="510" width="9.1796875" style="5"/>
    <col min="511" max="511" width="0" style="5" hidden="1" customWidth="1"/>
    <col min="512" max="512" width="3.81640625" style="5" customWidth="1"/>
    <col min="513" max="513" width="70.81640625" style="5" customWidth="1"/>
    <col min="514" max="526" width="8.54296875" style="5" customWidth="1"/>
    <col min="527" max="527" width="6.81640625" style="5" customWidth="1"/>
    <col min="528" max="528" width="19.81640625" style="5" customWidth="1"/>
    <col min="529" max="529" width="17" style="5" customWidth="1"/>
    <col min="530" max="530" width="10.54296875" style="5" customWidth="1"/>
    <col min="531" max="531" width="30.453125" style="5" customWidth="1"/>
    <col min="532" max="532" width="45.54296875" style="5" customWidth="1"/>
    <col min="533" max="533" width="19.81640625" style="5" customWidth="1"/>
    <col min="534" max="535" width="32.453125" style="5" customWidth="1"/>
    <col min="536" max="766" width="9.1796875" style="5"/>
    <col min="767" max="767" width="0" style="5" hidden="1" customWidth="1"/>
    <col min="768" max="768" width="3.81640625" style="5" customWidth="1"/>
    <col min="769" max="769" width="70.81640625" style="5" customWidth="1"/>
    <col min="770" max="782" width="8.54296875" style="5" customWidth="1"/>
    <col min="783" max="783" width="6.81640625" style="5" customWidth="1"/>
    <col min="784" max="784" width="19.81640625" style="5" customWidth="1"/>
    <col min="785" max="785" width="17" style="5" customWidth="1"/>
    <col min="786" max="786" width="10.54296875" style="5" customWidth="1"/>
    <col min="787" max="787" width="30.453125" style="5" customWidth="1"/>
    <col min="788" max="788" width="45.54296875" style="5" customWidth="1"/>
    <col min="789" max="789" width="19.81640625" style="5" customWidth="1"/>
    <col min="790" max="791" width="32.453125" style="5" customWidth="1"/>
    <col min="792" max="1022" width="9.1796875" style="5"/>
    <col min="1023" max="1023" width="0" style="5" hidden="1" customWidth="1"/>
    <col min="1024" max="1024" width="3.81640625" style="5" customWidth="1"/>
    <col min="1025" max="1025" width="70.81640625" style="5" customWidth="1"/>
    <col min="1026" max="1038" width="8.54296875" style="5" customWidth="1"/>
    <col min="1039" max="1039" width="6.81640625" style="5" customWidth="1"/>
    <col min="1040" max="1040" width="19.81640625" style="5" customWidth="1"/>
    <col min="1041" max="1041" width="17" style="5" customWidth="1"/>
    <col min="1042" max="1042" width="10.54296875" style="5" customWidth="1"/>
    <col min="1043" max="1043" width="30.453125" style="5" customWidth="1"/>
    <col min="1044" max="1044" width="45.54296875" style="5" customWidth="1"/>
    <col min="1045" max="1045" width="19.81640625" style="5" customWidth="1"/>
    <col min="1046" max="1047" width="32.453125" style="5" customWidth="1"/>
    <col min="1048" max="1278" width="9.1796875" style="5"/>
    <col min="1279" max="1279" width="0" style="5" hidden="1" customWidth="1"/>
    <col min="1280" max="1280" width="3.81640625" style="5" customWidth="1"/>
    <col min="1281" max="1281" width="70.81640625" style="5" customWidth="1"/>
    <col min="1282" max="1294" width="8.54296875" style="5" customWidth="1"/>
    <col min="1295" max="1295" width="6.81640625" style="5" customWidth="1"/>
    <col min="1296" max="1296" width="19.81640625" style="5" customWidth="1"/>
    <col min="1297" max="1297" width="17" style="5" customWidth="1"/>
    <col min="1298" max="1298" width="10.54296875" style="5" customWidth="1"/>
    <col min="1299" max="1299" width="30.453125" style="5" customWidth="1"/>
    <col min="1300" max="1300" width="45.54296875" style="5" customWidth="1"/>
    <col min="1301" max="1301" width="19.81640625" style="5" customWidth="1"/>
    <col min="1302" max="1303" width="32.453125" style="5" customWidth="1"/>
    <col min="1304" max="1534" width="9.1796875" style="5"/>
    <col min="1535" max="1535" width="0" style="5" hidden="1" customWidth="1"/>
    <col min="1536" max="1536" width="3.81640625" style="5" customWidth="1"/>
    <col min="1537" max="1537" width="70.81640625" style="5" customWidth="1"/>
    <col min="1538" max="1550" width="8.54296875" style="5" customWidth="1"/>
    <col min="1551" max="1551" width="6.81640625" style="5" customWidth="1"/>
    <col min="1552" max="1552" width="19.81640625" style="5" customWidth="1"/>
    <col min="1553" max="1553" width="17" style="5" customWidth="1"/>
    <col min="1554" max="1554" width="10.54296875" style="5" customWidth="1"/>
    <col min="1555" max="1555" width="30.453125" style="5" customWidth="1"/>
    <col min="1556" max="1556" width="45.54296875" style="5" customWidth="1"/>
    <col min="1557" max="1557" width="19.81640625" style="5" customWidth="1"/>
    <col min="1558" max="1559" width="32.453125" style="5" customWidth="1"/>
    <col min="1560" max="1790" width="9.1796875" style="5"/>
    <col min="1791" max="1791" width="0" style="5" hidden="1" customWidth="1"/>
    <col min="1792" max="1792" width="3.81640625" style="5" customWidth="1"/>
    <col min="1793" max="1793" width="70.81640625" style="5" customWidth="1"/>
    <col min="1794" max="1806" width="8.54296875" style="5" customWidth="1"/>
    <col min="1807" max="1807" width="6.81640625" style="5" customWidth="1"/>
    <col min="1808" max="1808" width="19.81640625" style="5" customWidth="1"/>
    <col min="1809" max="1809" width="17" style="5" customWidth="1"/>
    <col min="1810" max="1810" width="10.54296875" style="5" customWidth="1"/>
    <col min="1811" max="1811" width="30.453125" style="5" customWidth="1"/>
    <col min="1812" max="1812" width="45.54296875" style="5" customWidth="1"/>
    <col min="1813" max="1813" width="19.81640625" style="5" customWidth="1"/>
    <col min="1814" max="1815" width="32.453125" style="5" customWidth="1"/>
    <col min="1816" max="2046" width="9.1796875" style="5"/>
    <col min="2047" max="2047" width="0" style="5" hidden="1" customWidth="1"/>
    <col min="2048" max="2048" width="3.81640625" style="5" customWidth="1"/>
    <col min="2049" max="2049" width="70.81640625" style="5" customWidth="1"/>
    <col min="2050" max="2062" width="8.54296875" style="5" customWidth="1"/>
    <col min="2063" max="2063" width="6.81640625" style="5" customWidth="1"/>
    <col min="2064" max="2064" width="19.81640625" style="5" customWidth="1"/>
    <col min="2065" max="2065" width="17" style="5" customWidth="1"/>
    <col min="2066" max="2066" width="10.54296875" style="5" customWidth="1"/>
    <col min="2067" max="2067" width="30.453125" style="5" customWidth="1"/>
    <col min="2068" max="2068" width="45.54296875" style="5" customWidth="1"/>
    <col min="2069" max="2069" width="19.81640625" style="5" customWidth="1"/>
    <col min="2070" max="2071" width="32.453125" style="5" customWidth="1"/>
    <col min="2072" max="2302" width="9.1796875" style="5"/>
    <col min="2303" max="2303" width="0" style="5" hidden="1" customWidth="1"/>
    <col min="2304" max="2304" width="3.81640625" style="5" customWidth="1"/>
    <col min="2305" max="2305" width="70.81640625" style="5" customWidth="1"/>
    <col min="2306" max="2318" width="8.54296875" style="5" customWidth="1"/>
    <col min="2319" max="2319" width="6.81640625" style="5" customWidth="1"/>
    <col min="2320" max="2320" width="19.81640625" style="5" customWidth="1"/>
    <col min="2321" max="2321" width="17" style="5" customWidth="1"/>
    <col min="2322" max="2322" width="10.54296875" style="5" customWidth="1"/>
    <col min="2323" max="2323" width="30.453125" style="5" customWidth="1"/>
    <col min="2324" max="2324" width="45.54296875" style="5" customWidth="1"/>
    <col min="2325" max="2325" width="19.81640625" style="5" customWidth="1"/>
    <col min="2326" max="2327" width="32.453125" style="5" customWidth="1"/>
    <col min="2328" max="2558" width="9.1796875" style="5"/>
    <col min="2559" max="2559" width="0" style="5" hidden="1" customWidth="1"/>
    <col min="2560" max="2560" width="3.81640625" style="5" customWidth="1"/>
    <col min="2561" max="2561" width="70.81640625" style="5" customWidth="1"/>
    <col min="2562" max="2574" width="8.54296875" style="5" customWidth="1"/>
    <col min="2575" max="2575" width="6.81640625" style="5" customWidth="1"/>
    <col min="2576" max="2576" width="19.81640625" style="5" customWidth="1"/>
    <col min="2577" max="2577" width="17" style="5" customWidth="1"/>
    <col min="2578" max="2578" width="10.54296875" style="5" customWidth="1"/>
    <col min="2579" max="2579" width="30.453125" style="5" customWidth="1"/>
    <col min="2580" max="2580" width="45.54296875" style="5" customWidth="1"/>
    <col min="2581" max="2581" width="19.81640625" style="5" customWidth="1"/>
    <col min="2582" max="2583" width="32.453125" style="5" customWidth="1"/>
    <col min="2584" max="2814" width="9.1796875" style="5"/>
    <col min="2815" max="2815" width="0" style="5" hidden="1" customWidth="1"/>
    <col min="2816" max="2816" width="3.81640625" style="5" customWidth="1"/>
    <col min="2817" max="2817" width="70.81640625" style="5" customWidth="1"/>
    <col min="2818" max="2830" width="8.54296875" style="5" customWidth="1"/>
    <col min="2831" max="2831" width="6.81640625" style="5" customWidth="1"/>
    <col min="2832" max="2832" width="19.81640625" style="5" customWidth="1"/>
    <col min="2833" max="2833" width="17" style="5" customWidth="1"/>
    <col min="2834" max="2834" width="10.54296875" style="5" customWidth="1"/>
    <col min="2835" max="2835" width="30.453125" style="5" customWidth="1"/>
    <col min="2836" max="2836" width="45.54296875" style="5" customWidth="1"/>
    <col min="2837" max="2837" width="19.81640625" style="5" customWidth="1"/>
    <col min="2838" max="2839" width="32.453125" style="5" customWidth="1"/>
    <col min="2840" max="3070" width="9.1796875" style="5"/>
    <col min="3071" max="3071" width="0" style="5" hidden="1" customWidth="1"/>
    <col min="3072" max="3072" width="3.81640625" style="5" customWidth="1"/>
    <col min="3073" max="3073" width="70.81640625" style="5" customWidth="1"/>
    <col min="3074" max="3086" width="8.54296875" style="5" customWidth="1"/>
    <col min="3087" max="3087" width="6.81640625" style="5" customWidth="1"/>
    <col min="3088" max="3088" width="19.81640625" style="5" customWidth="1"/>
    <col min="3089" max="3089" width="17" style="5" customWidth="1"/>
    <col min="3090" max="3090" width="10.54296875" style="5" customWidth="1"/>
    <col min="3091" max="3091" width="30.453125" style="5" customWidth="1"/>
    <col min="3092" max="3092" width="45.54296875" style="5" customWidth="1"/>
    <col min="3093" max="3093" width="19.81640625" style="5" customWidth="1"/>
    <col min="3094" max="3095" width="32.453125" style="5" customWidth="1"/>
    <col min="3096" max="3326" width="9.1796875" style="5"/>
    <col min="3327" max="3327" width="0" style="5" hidden="1" customWidth="1"/>
    <col min="3328" max="3328" width="3.81640625" style="5" customWidth="1"/>
    <col min="3329" max="3329" width="70.81640625" style="5" customWidth="1"/>
    <col min="3330" max="3342" width="8.54296875" style="5" customWidth="1"/>
    <col min="3343" max="3343" width="6.81640625" style="5" customWidth="1"/>
    <col min="3344" max="3344" width="19.81640625" style="5" customWidth="1"/>
    <col min="3345" max="3345" width="17" style="5" customWidth="1"/>
    <col min="3346" max="3346" width="10.54296875" style="5" customWidth="1"/>
    <col min="3347" max="3347" width="30.453125" style="5" customWidth="1"/>
    <col min="3348" max="3348" width="45.54296875" style="5" customWidth="1"/>
    <col min="3349" max="3349" width="19.81640625" style="5" customWidth="1"/>
    <col min="3350" max="3351" width="32.453125" style="5" customWidth="1"/>
    <col min="3352" max="3582" width="9.1796875" style="5"/>
    <col min="3583" max="3583" width="0" style="5" hidden="1" customWidth="1"/>
    <col min="3584" max="3584" width="3.81640625" style="5" customWidth="1"/>
    <col min="3585" max="3585" width="70.81640625" style="5" customWidth="1"/>
    <col min="3586" max="3598" width="8.54296875" style="5" customWidth="1"/>
    <col min="3599" max="3599" width="6.81640625" style="5" customWidth="1"/>
    <col min="3600" max="3600" width="19.81640625" style="5" customWidth="1"/>
    <col min="3601" max="3601" width="17" style="5" customWidth="1"/>
    <col min="3602" max="3602" width="10.54296875" style="5" customWidth="1"/>
    <col min="3603" max="3603" width="30.453125" style="5" customWidth="1"/>
    <col min="3604" max="3604" width="45.54296875" style="5" customWidth="1"/>
    <col min="3605" max="3605" width="19.81640625" style="5" customWidth="1"/>
    <col min="3606" max="3607" width="32.453125" style="5" customWidth="1"/>
    <col min="3608" max="3838" width="9.1796875" style="5"/>
    <col min="3839" max="3839" width="0" style="5" hidden="1" customWidth="1"/>
    <col min="3840" max="3840" width="3.81640625" style="5" customWidth="1"/>
    <col min="3841" max="3841" width="70.81640625" style="5" customWidth="1"/>
    <col min="3842" max="3854" width="8.54296875" style="5" customWidth="1"/>
    <col min="3855" max="3855" width="6.81640625" style="5" customWidth="1"/>
    <col min="3856" max="3856" width="19.81640625" style="5" customWidth="1"/>
    <col min="3857" max="3857" width="17" style="5" customWidth="1"/>
    <col min="3858" max="3858" width="10.54296875" style="5" customWidth="1"/>
    <col min="3859" max="3859" width="30.453125" style="5" customWidth="1"/>
    <col min="3860" max="3860" width="45.54296875" style="5" customWidth="1"/>
    <col min="3861" max="3861" width="19.81640625" style="5" customWidth="1"/>
    <col min="3862" max="3863" width="32.453125" style="5" customWidth="1"/>
    <col min="3864" max="4094" width="9.1796875" style="5"/>
    <col min="4095" max="4095" width="0" style="5" hidden="1" customWidth="1"/>
    <col min="4096" max="4096" width="3.81640625" style="5" customWidth="1"/>
    <col min="4097" max="4097" width="70.81640625" style="5" customWidth="1"/>
    <col min="4098" max="4110" width="8.54296875" style="5" customWidth="1"/>
    <col min="4111" max="4111" width="6.81640625" style="5" customWidth="1"/>
    <col min="4112" max="4112" width="19.81640625" style="5" customWidth="1"/>
    <col min="4113" max="4113" width="17" style="5" customWidth="1"/>
    <col min="4114" max="4114" width="10.54296875" style="5" customWidth="1"/>
    <col min="4115" max="4115" width="30.453125" style="5" customWidth="1"/>
    <col min="4116" max="4116" width="45.54296875" style="5" customWidth="1"/>
    <col min="4117" max="4117" width="19.81640625" style="5" customWidth="1"/>
    <col min="4118" max="4119" width="32.453125" style="5" customWidth="1"/>
    <col min="4120" max="4350" width="9.1796875" style="5"/>
    <col min="4351" max="4351" width="0" style="5" hidden="1" customWidth="1"/>
    <col min="4352" max="4352" width="3.81640625" style="5" customWidth="1"/>
    <col min="4353" max="4353" width="70.81640625" style="5" customWidth="1"/>
    <col min="4354" max="4366" width="8.54296875" style="5" customWidth="1"/>
    <col min="4367" max="4367" width="6.81640625" style="5" customWidth="1"/>
    <col min="4368" max="4368" width="19.81640625" style="5" customWidth="1"/>
    <col min="4369" max="4369" width="17" style="5" customWidth="1"/>
    <col min="4370" max="4370" width="10.54296875" style="5" customWidth="1"/>
    <col min="4371" max="4371" width="30.453125" style="5" customWidth="1"/>
    <col min="4372" max="4372" width="45.54296875" style="5" customWidth="1"/>
    <col min="4373" max="4373" width="19.81640625" style="5" customWidth="1"/>
    <col min="4374" max="4375" width="32.453125" style="5" customWidth="1"/>
    <col min="4376" max="4606" width="9.1796875" style="5"/>
    <col min="4607" max="4607" width="0" style="5" hidden="1" customWidth="1"/>
    <col min="4608" max="4608" width="3.81640625" style="5" customWidth="1"/>
    <col min="4609" max="4609" width="70.81640625" style="5" customWidth="1"/>
    <col min="4610" max="4622" width="8.54296875" style="5" customWidth="1"/>
    <col min="4623" max="4623" width="6.81640625" style="5" customWidth="1"/>
    <col min="4624" max="4624" width="19.81640625" style="5" customWidth="1"/>
    <col min="4625" max="4625" width="17" style="5" customWidth="1"/>
    <col min="4626" max="4626" width="10.54296875" style="5" customWidth="1"/>
    <col min="4627" max="4627" width="30.453125" style="5" customWidth="1"/>
    <col min="4628" max="4628" width="45.54296875" style="5" customWidth="1"/>
    <col min="4629" max="4629" width="19.81640625" style="5" customWidth="1"/>
    <col min="4630" max="4631" width="32.453125" style="5" customWidth="1"/>
    <col min="4632" max="4862" width="9.1796875" style="5"/>
    <col min="4863" max="4863" width="0" style="5" hidden="1" customWidth="1"/>
    <col min="4864" max="4864" width="3.81640625" style="5" customWidth="1"/>
    <col min="4865" max="4865" width="70.81640625" style="5" customWidth="1"/>
    <col min="4866" max="4878" width="8.54296875" style="5" customWidth="1"/>
    <col min="4879" max="4879" width="6.81640625" style="5" customWidth="1"/>
    <col min="4880" max="4880" width="19.81640625" style="5" customWidth="1"/>
    <col min="4881" max="4881" width="17" style="5" customWidth="1"/>
    <col min="4882" max="4882" width="10.54296875" style="5" customWidth="1"/>
    <col min="4883" max="4883" width="30.453125" style="5" customWidth="1"/>
    <col min="4884" max="4884" width="45.54296875" style="5" customWidth="1"/>
    <col min="4885" max="4885" width="19.81640625" style="5" customWidth="1"/>
    <col min="4886" max="4887" width="32.453125" style="5" customWidth="1"/>
    <col min="4888" max="5118" width="9.1796875" style="5"/>
    <col min="5119" max="5119" width="0" style="5" hidden="1" customWidth="1"/>
    <col min="5120" max="5120" width="3.81640625" style="5" customWidth="1"/>
    <col min="5121" max="5121" width="70.81640625" style="5" customWidth="1"/>
    <col min="5122" max="5134" width="8.54296875" style="5" customWidth="1"/>
    <col min="5135" max="5135" width="6.81640625" style="5" customWidth="1"/>
    <col min="5136" max="5136" width="19.81640625" style="5" customWidth="1"/>
    <col min="5137" max="5137" width="17" style="5" customWidth="1"/>
    <col min="5138" max="5138" width="10.54296875" style="5" customWidth="1"/>
    <col min="5139" max="5139" width="30.453125" style="5" customWidth="1"/>
    <col min="5140" max="5140" width="45.54296875" style="5" customWidth="1"/>
    <col min="5141" max="5141" width="19.81640625" style="5" customWidth="1"/>
    <col min="5142" max="5143" width="32.453125" style="5" customWidth="1"/>
    <col min="5144" max="5374" width="9.1796875" style="5"/>
    <col min="5375" max="5375" width="0" style="5" hidden="1" customWidth="1"/>
    <col min="5376" max="5376" width="3.81640625" style="5" customWidth="1"/>
    <col min="5377" max="5377" width="70.81640625" style="5" customWidth="1"/>
    <col min="5378" max="5390" width="8.54296875" style="5" customWidth="1"/>
    <col min="5391" max="5391" width="6.81640625" style="5" customWidth="1"/>
    <col min="5392" max="5392" width="19.81640625" style="5" customWidth="1"/>
    <col min="5393" max="5393" width="17" style="5" customWidth="1"/>
    <col min="5394" max="5394" width="10.54296875" style="5" customWidth="1"/>
    <col min="5395" max="5395" width="30.453125" style="5" customWidth="1"/>
    <col min="5396" max="5396" width="45.54296875" style="5" customWidth="1"/>
    <col min="5397" max="5397" width="19.81640625" style="5" customWidth="1"/>
    <col min="5398" max="5399" width="32.453125" style="5" customWidth="1"/>
    <col min="5400" max="5630" width="9.1796875" style="5"/>
    <col min="5631" max="5631" width="0" style="5" hidden="1" customWidth="1"/>
    <col min="5632" max="5632" width="3.81640625" style="5" customWidth="1"/>
    <col min="5633" max="5633" width="70.81640625" style="5" customWidth="1"/>
    <col min="5634" max="5646" width="8.54296875" style="5" customWidth="1"/>
    <col min="5647" max="5647" width="6.81640625" style="5" customWidth="1"/>
    <col min="5648" max="5648" width="19.81640625" style="5" customWidth="1"/>
    <col min="5649" max="5649" width="17" style="5" customWidth="1"/>
    <col min="5650" max="5650" width="10.54296875" style="5" customWidth="1"/>
    <col min="5651" max="5651" width="30.453125" style="5" customWidth="1"/>
    <col min="5652" max="5652" width="45.54296875" style="5" customWidth="1"/>
    <col min="5653" max="5653" width="19.81640625" style="5" customWidth="1"/>
    <col min="5654" max="5655" width="32.453125" style="5" customWidth="1"/>
    <col min="5656" max="5886" width="9.1796875" style="5"/>
    <col min="5887" max="5887" width="0" style="5" hidden="1" customWidth="1"/>
    <col min="5888" max="5888" width="3.81640625" style="5" customWidth="1"/>
    <col min="5889" max="5889" width="70.81640625" style="5" customWidth="1"/>
    <col min="5890" max="5902" width="8.54296875" style="5" customWidth="1"/>
    <col min="5903" max="5903" width="6.81640625" style="5" customWidth="1"/>
    <col min="5904" max="5904" width="19.81640625" style="5" customWidth="1"/>
    <col min="5905" max="5905" width="17" style="5" customWidth="1"/>
    <col min="5906" max="5906" width="10.54296875" style="5" customWidth="1"/>
    <col min="5907" max="5907" width="30.453125" style="5" customWidth="1"/>
    <col min="5908" max="5908" width="45.54296875" style="5" customWidth="1"/>
    <col min="5909" max="5909" width="19.81640625" style="5" customWidth="1"/>
    <col min="5910" max="5911" width="32.453125" style="5" customWidth="1"/>
    <col min="5912" max="6142" width="9.1796875" style="5"/>
    <col min="6143" max="6143" width="0" style="5" hidden="1" customWidth="1"/>
    <col min="6144" max="6144" width="3.81640625" style="5" customWidth="1"/>
    <col min="6145" max="6145" width="70.81640625" style="5" customWidth="1"/>
    <col min="6146" max="6158" width="8.54296875" style="5" customWidth="1"/>
    <col min="6159" max="6159" width="6.81640625" style="5" customWidth="1"/>
    <col min="6160" max="6160" width="19.81640625" style="5" customWidth="1"/>
    <col min="6161" max="6161" width="17" style="5" customWidth="1"/>
    <col min="6162" max="6162" width="10.54296875" style="5" customWidth="1"/>
    <col min="6163" max="6163" width="30.453125" style="5" customWidth="1"/>
    <col min="6164" max="6164" width="45.54296875" style="5" customWidth="1"/>
    <col min="6165" max="6165" width="19.81640625" style="5" customWidth="1"/>
    <col min="6166" max="6167" width="32.453125" style="5" customWidth="1"/>
    <col min="6168" max="6398" width="9.1796875" style="5"/>
    <col min="6399" max="6399" width="0" style="5" hidden="1" customWidth="1"/>
    <col min="6400" max="6400" width="3.81640625" style="5" customWidth="1"/>
    <col min="6401" max="6401" width="70.81640625" style="5" customWidth="1"/>
    <col min="6402" max="6414" width="8.54296875" style="5" customWidth="1"/>
    <col min="6415" max="6415" width="6.81640625" style="5" customWidth="1"/>
    <col min="6416" max="6416" width="19.81640625" style="5" customWidth="1"/>
    <col min="6417" max="6417" width="17" style="5" customWidth="1"/>
    <col min="6418" max="6418" width="10.54296875" style="5" customWidth="1"/>
    <col min="6419" max="6419" width="30.453125" style="5" customWidth="1"/>
    <col min="6420" max="6420" width="45.54296875" style="5" customWidth="1"/>
    <col min="6421" max="6421" width="19.81640625" style="5" customWidth="1"/>
    <col min="6422" max="6423" width="32.453125" style="5" customWidth="1"/>
    <col min="6424" max="6654" width="9.1796875" style="5"/>
    <col min="6655" max="6655" width="0" style="5" hidden="1" customWidth="1"/>
    <col min="6656" max="6656" width="3.81640625" style="5" customWidth="1"/>
    <col min="6657" max="6657" width="70.81640625" style="5" customWidth="1"/>
    <col min="6658" max="6670" width="8.54296875" style="5" customWidth="1"/>
    <col min="6671" max="6671" width="6.81640625" style="5" customWidth="1"/>
    <col min="6672" max="6672" width="19.81640625" style="5" customWidth="1"/>
    <col min="6673" max="6673" width="17" style="5" customWidth="1"/>
    <col min="6674" max="6674" width="10.54296875" style="5" customWidth="1"/>
    <col min="6675" max="6675" width="30.453125" style="5" customWidth="1"/>
    <col min="6676" max="6676" width="45.54296875" style="5" customWidth="1"/>
    <col min="6677" max="6677" width="19.81640625" style="5" customWidth="1"/>
    <col min="6678" max="6679" width="32.453125" style="5" customWidth="1"/>
    <col min="6680" max="6910" width="9.1796875" style="5"/>
    <col min="6911" max="6911" width="0" style="5" hidden="1" customWidth="1"/>
    <col min="6912" max="6912" width="3.81640625" style="5" customWidth="1"/>
    <col min="6913" max="6913" width="70.81640625" style="5" customWidth="1"/>
    <col min="6914" max="6926" width="8.54296875" style="5" customWidth="1"/>
    <col min="6927" max="6927" width="6.81640625" style="5" customWidth="1"/>
    <col min="6928" max="6928" width="19.81640625" style="5" customWidth="1"/>
    <col min="6929" max="6929" width="17" style="5" customWidth="1"/>
    <col min="6930" max="6930" width="10.54296875" style="5" customWidth="1"/>
    <col min="6931" max="6931" width="30.453125" style="5" customWidth="1"/>
    <col min="6932" max="6932" width="45.54296875" style="5" customWidth="1"/>
    <col min="6933" max="6933" width="19.81640625" style="5" customWidth="1"/>
    <col min="6934" max="6935" width="32.453125" style="5" customWidth="1"/>
    <col min="6936" max="7166" width="9.1796875" style="5"/>
    <col min="7167" max="7167" width="0" style="5" hidden="1" customWidth="1"/>
    <col min="7168" max="7168" width="3.81640625" style="5" customWidth="1"/>
    <col min="7169" max="7169" width="70.81640625" style="5" customWidth="1"/>
    <col min="7170" max="7182" width="8.54296875" style="5" customWidth="1"/>
    <col min="7183" max="7183" width="6.81640625" style="5" customWidth="1"/>
    <col min="7184" max="7184" width="19.81640625" style="5" customWidth="1"/>
    <col min="7185" max="7185" width="17" style="5" customWidth="1"/>
    <col min="7186" max="7186" width="10.54296875" style="5" customWidth="1"/>
    <col min="7187" max="7187" width="30.453125" style="5" customWidth="1"/>
    <col min="7188" max="7188" width="45.54296875" style="5" customWidth="1"/>
    <col min="7189" max="7189" width="19.81640625" style="5" customWidth="1"/>
    <col min="7190" max="7191" width="32.453125" style="5" customWidth="1"/>
    <col min="7192" max="7422" width="9.1796875" style="5"/>
    <col min="7423" max="7423" width="0" style="5" hidden="1" customWidth="1"/>
    <col min="7424" max="7424" width="3.81640625" style="5" customWidth="1"/>
    <col min="7425" max="7425" width="70.81640625" style="5" customWidth="1"/>
    <col min="7426" max="7438" width="8.54296875" style="5" customWidth="1"/>
    <col min="7439" max="7439" width="6.81640625" style="5" customWidth="1"/>
    <col min="7440" max="7440" width="19.81640625" style="5" customWidth="1"/>
    <col min="7441" max="7441" width="17" style="5" customWidth="1"/>
    <col min="7442" max="7442" width="10.54296875" style="5" customWidth="1"/>
    <col min="7443" max="7443" width="30.453125" style="5" customWidth="1"/>
    <col min="7444" max="7444" width="45.54296875" style="5" customWidth="1"/>
    <col min="7445" max="7445" width="19.81640625" style="5" customWidth="1"/>
    <col min="7446" max="7447" width="32.453125" style="5" customWidth="1"/>
    <col min="7448" max="7678" width="9.1796875" style="5"/>
    <col min="7679" max="7679" width="0" style="5" hidden="1" customWidth="1"/>
    <col min="7680" max="7680" width="3.81640625" style="5" customWidth="1"/>
    <col min="7681" max="7681" width="70.81640625" style="5" customWidth="1"/>
    <col min="7682" max="7694" width="8.54296875" style="5" customWidth="1"/>
    <col min="7695" max="7695" width="6.81640625" style="5" customWidth="1"/>
    <col min="7696" max="7696" width="19.81640625" style="5" customWidth="1"/>
    <col min="7697" max="7697" width="17" style="5" customWidth="1"/>
    <col min="7698" max="7698" width="10.54296875" style="5" customWidth="1"/>
    <col min="7699" max="7699" width="30.453125" style="5" customWidth="1"/>
    <col min="7700" max="7700" width="45.54296875" style="5" customWidth="1"/>
    <col min="7701" max="7701" width="19.81640625" style="5" customWidth="1"/>
    <col min="7702" max="7703" width="32.453125" style="5" customWidth="1"/>
    <col min="7704" max="7934" width="9.1796875" style="5"/>
    <col min="7935" max="7935" width="0" style="5" hidden="1" customWidth="1"/>
    <col min="7936" max="7936" width="3.81640625" style="5" customWidth="1"/>
    <col min="7937" max="7937" width="70.81640625" style="5" customWidth="1"/>
    <col min="7938" max="7950" width="8.54296875" style="5" customWidth="1"/>
    <col min="7951" max="7951" width="6.81640625" style="5" customWidth="1"/>
    <col min="7952" max="7952" width="19.81640625" style="5" customWidth="1"/>
    <col min="7953" max="7953" width="17" style="5" customWidth="1"/>
    <col min="7954" max="7954" width="10.54296875" style="5" customWidth="1"/>
    <col min="7955" max="7955" width="30.453125" style="5" customWidth="1"/>
    <col min="7956" max="7956" width="45.54296875" style="5" customWidth="1"/>
    <col min="7957" max="7957" width="19.81640625" style="5" customWidth="1"/>
    <col min="7958" max="7959" width="32.453125" style="5" customWidth="1"/>
    <col min="7960" max="8190" width="9.1796875" style="5"/>
    <col min="8191" max="8191" width="0" style="5" hidden="1" customWidth="1"/>
    <col min="8192" max="8192" width="3.81640625" style="5" customWidth="1"/>
    <col min="8193" max="8193" width="70.81640625" style="5" customWidth="1"/>
    <col min="8194" max="8206" width="8.54296875" style="5" customWidth="1"/>
    <col min="8207" max="8207" width="6.81640625" style="5" customWidth="1"/>
    <col min="8208" max="8208" width="19.81640625" style="5" customWidth="1"/>
    <col min="8209" max="8209" width="17" style="5" customWidth="1"/>
    <col min="8210" max="8210" width="10.54296875" style="5" customWidth="1"/>
    <col min="8211" max="8211" width="30.453125" style="5" customWidth="1"/>
    <col min="8212" max="8212" width="45.54296875" style="5" customWidth="1"/>
    <col min="8213" max="8213" width="19.81640625" style="5" customWidth="1"/>
    <col min="8214" max="8215" width="32.453125" style="5" customWidth="1"/>
    <col min="8216" max="8446" width="9.1796875" style="5"/>
    <col min="8447" max="8447" width="0" style="5" hidden="1" customWidth="1"/>
    <col min="8448" max="8448" width="3.81640625" style="5" customWidth="1"/>
    <col min="8449" max="8449" width="70.81640625" style="5" customWidth="1"/>
    <col min="8450" max="8462" width="8.54296875" style="5" customWidth="1"/>
    <col min="8463" max="8463" width="6.81640625" style="5" customWidth="1"/>
    <col min="8464" max="8464" width="19.81640625" style="5" customWidth="1"/>
    <col min="8465" max="8465" width="17" style="5" customWidth="1"/>
    <col min="8466" max="8466" width="10.54296875" style="5" customWidth="1"/>
    <col min="8467" max="8467" width="30.453125" style="5" customWidth="1"/>
    <col min="8468" max="8468" width="45.54296875" style="5" customWidth="1"/>
    <col min="8469" max="8469" width="19.81640625" style="5" customWidth="1"/>
    <col min="8470" max="8471" width="32.453125" style="5" customWidth="1"/>
    <col min="8472" max="8702" width="9.1796875" style="5"/>
    <col min="8703" max="8703" width="0" style="5" hidden="1" customWidth="1"/>
    <col min="8704" max="8704" width="3.81640625" style="5" customWidth="1"/>
    <col min="8705" max="8705" width="70.81640625" style="5" customWidth="1"/>
    <col min="8706" max="8718" width="8.54296875" style="5" customWidth="1"/>
    <col min="8719" max="8719" width="6.81640625" style="5" customWidth="1"/>
    <col min="8720" max="8720" width="19.81640625" style="5" customWidth="1"/>
    <col min="8721" max="8721" width="17" style="5" customWidth="1"/>
    <col min="8722" max="8722" width="10.54296875" style="5" customWidth="1"/>
    <col min="8723" max="8723" width="30.453125" style="5" customWidth="1"/>
    <col min="8724" max="8724" width="45.54296875" style="5" customWidth="1"/>
    <col min="8725" max="8725" width="19.81640625" style="5" customWidth="1"/>
    <col min="8726" max="8727" width="32.453125" style="5" customWidth="1"/>
    <col min="8728" max="8958" width="9.1796875" style="5"/>
    <col min="8959" max="8959" width="0" style="5" hidden="1" customWidth="1"/>
    <col min="8960" max="8960" width="3.81640625" style="5" customWidth="1"/>
    <col min="8961" max="8961" width="70.81640625" style="5" customWidth="1"/>
    <col min="8962" max="8974" width="8.54296875" style="5" customWidth="1"/>
    <col min="8975" max="8975" width="6.81640625" style="5" customWidth="1"/>
    <col min="8976" max="8976" width="19.81640625" style="5" customWidth="1"/>
    <col min="8977" max="8977" width="17" style="5" customWidth="1"/>
    <col min="8978" max="8978" width="10.54296875" style="5" customWidth="1"/>
    <col min="8979" max="8979" width="30.453125" style="5" customWidth="1"/>
    <col min="8980" max="8980" width="45.54296875" style="5" customWidth="1"/>
    <col min="8981" max="8981" width="19.81640625" style="5" customWidth="1"/>
    <col min="8982" max="8983" width="32.453125" style="5" customWidth="1"/>
    <col min="8984" max="9214" width="9.1796875" style="5"/>
    <col min="9215" max="9215" width="0" style="5" hidden="1" customWidth="1"/>
    <col min="9216" max="9216" width="3.81640625" style="5" customWidth="1"/>
    <col min="9217" max="9217" width="70.81640625" style="5" customWidth="1"/>
    <col min="9218" max="9230" width="8.54296875" style="5" customWidth="1"/>
    <col min="9231" max="9231" width="6.81640625" style="5" customWidth="1"/>
    <col min="9232" max="9232" width="19.81640625" style="5" customWidth="1"/>
    <col min="9233" max="9233" width="17" style="5" customWidth="1"/>
    <col min="9234" max="9234" width="10.54296875" style="5" customWidth="1"/>
    <col min="9235" max="9235" width="30.453125" style="5" customWidth="1"/>
    <col min="9236" max="9236" width="45.54296875" style="5" customWidth="1"/>
    <col min="9237" max="9237" width="19.81640625" style="5" customWidth="1"/>
    <col min="9238" max="9239" width="32.453125" style="5" customWidth="1"/>
    <col min="9240" max="9470" width="9.1796875" style="5"/>
    <col min="9471" max="9471" width="0" style="5" hidden="1" customWidth="1"/>
    <col min="9472" max="9472" width="3.81640625" style="5" customWidth="1"/>
    <col min="9473" max="9473" width="70.81640625" style="5" customWidth="1"/>
    <col min="9474" max="9486" width="8.54296875" style="5" customWidth="1"/>
    <col min="9487" max="9487" width="6.81640625" style="5" customWidth="1"/>
    <col min="9488" max="9488" width="19.81640625" style="5" customWidth="1"/>
    <col min="9489" max="9489" width="17" style="5" customWidth="1"/>
    <col min="9490" max="9490" width="10.54296875" style="5" customWidth="1"/>
    <col min="9491" max="9491" width="30.453125" style="5" customWidth="1"/>
    <col min="9492" max="9492" width="45.54296875" style="5" customWidth="1"/>
    <col min="9493" max="9493" width="19.81640625" style="5" customWidth="1"/>
    <col min="9494" max="9495" width="32.453125" style="5" customWidth="1"/>
    <col min="9496" max="9726" width="9.1796875" style="5"/>
    <col min="9727" max="9727" width="0" style="5" hidden="1" customWidth="1"/>
    <col min="9728" max="9728" width="3.81640625" style="5" customWidth="1"/>
    <col min="9729" max="9729" width="70.81640625" style="5" customWidth="1"/>
    <col min="9730" max="9742" width="8.54296875" style="5" customWidth="1"/>
    <col min="9743" max="9743" width="6.81640625" style="5" customWidth="1"/>
    <col min="9744" max="9744" width="19.81640625" style="5" customWidth="1"/>
    <col min="9745" max="9745" width="17" style="5" customWidth="1"/>
    <col min="9746" max="9746" width="10.54296875" style="5" customWidth="1"/>
    <col min="9747" max="9747" width="30.453125" style="5" customWidth="1"/>
    <col min="9748" max="9748" width="45.54296875" style="5" customWidth="1"/>
    <col min="9749" max="9749" width="19.81640625" style="5" customWidth="1"/>
    <col min="9750" max="9751" width="32.453125" style="5" customWidth="1"/>
    <col min="9752" max="9982" width="9.1796875" style="5"/>
    <col min="9983" max="9983" width="0" style="5" hidden="1" customWidth="1"/>
    <col min="9984" max="9984" width="3.81640625" style="5" customWidth="1"/>
    <col min="9985" max="9985" width="70.81640625" style="5" customWidth="1"/>
    <col min="9986" max="9998" width="8.54296875" style="5" customWidth="1"/>
    <col min="9999" max="9999" width="6.81640625" style="5" customWidth="1"/>
    <col min="10000" max="10000" width="19.81640625" style="5" customWidth="1"/>
    <col min="10001" max="10001" width="17" style="5" customWidth="1"/>
    <col min="10002" max="10002" width="10.54296875" style="5" customWidth="1"/>
    <col min="10003" max="10003" width="30.453125" style="5" customWidth="1"/>
    <col min="10004" max="10004" width="45.54296875" style="5" customWidth="1"/>
    <col min="10005" max="10005" width="19.81640625" style="5" customWidth="1"/>
    <col min="10006" max="10007" width="32.453125" style="5" customWidth="1"/>
    <col min="10008" max="10238" width="9.1796875" style="5"/>
    <col min="10239" max="10239" width="0" style="5" hidden="1" customWidth="1"/>
    <col min="10240" max="10240" width="3.81640625" style="5" customWidth="1"/>
    <col min="10241" max="10241" width="70.81640625" style="5" customWidth="1"/>
    <col min="10242" max="10254" width="8.54296875" style="5" customWidth="1"/>
    <col min="10255" max="10255" width="6.81640625" style="5" customWidth="1"/>
    <col min="10256" max="10256" width="19.81640625" style="5" customWidth="1"/>
    <col min="10257" max="10257" width="17" style="5" customWidth="1"/>
    <col min="10258" max="10258" width="10.54296875" style="5" customWidth="1"/>
    <col min="10259" max="10259" width="30.453125" style="5" customWidth="1"/>
    <col min="10260" max="10260" width="45.54296875" style="5" customWidth="1"/>
    <col min="10261" max="10261" width="19.81640625" style="5" customWidth="1"/>
    <col min="10262" max="10263" width="32.453125" style="5" customWidth="1"/>
    <col min="10264" max="10494" width="9.1796875" style="5"/>
    <col min="10495" max="10495" width="0" style="5" hidden="1" customWidth="1"/>
    <col min="10496" max="10496" width="3.81640625" style="5" customWidth="1"/>
    <col min="10497" max="10497" width="70.81640625" style="5" customWidth="1"/>
    <col min="10498" max="10510" width="8.54296875" style="5" customWidth="1"/>
    <col min="10511" max="10511" width="6.81640625" style="5" customWidth="1"/>
    <col min="10512" max="10512" width="19.81640625" style="5" customWidth="1"/>
    <col min="10513" max="10513" width="17" style="5" customWidth="1"/>
    <col min="10514" max="10514" width="10.54296875" style="5" customWidth="1"/>
    <col min="10515" max="10515" width="30.453125" style="5" customWidth="1"/>
    <col min="10516" max="10516" width="45.54296875" style="5" customWidth="1"/>
    <col min="10517" max="10517" width="19.81640625" style="5" customWidth="1"/>
    <col min="10518" max="10519" width="32.453125" style="5" customWidth="1"/>
    <col min="10520" max="10750" width="9.1796875" style="5"/>
    <col min="10751" max="10751" width="0" style="5" hidden="1" customWidth="1"/>
    <col min="10752" max="10752" width="3.81640625" style="5" customWidth="1"/>
    <col min="10753" max="10753" width="70.81640625" style="5" customWidth="1"/>
    <col min="10754" max="10766" width="8.54296875" style="5" customWidth="1"/>
    <col min="10767" max="10767" width="6.81640625" style="5" customWidth="1"/>
    <col min="10768" max="10768" width="19.81640625" style="5" customWidth="1"/>
    <col min="10769" max="10769" width="17" style="5" customWidth="1"/>
    <col min="10770" max="10770" width="10.54296875" style="5" customWidth="1"/>
    <col min="10771" max="10771" width="30.453125" style="5" customWidth="1"/>
    <col min="10772" max="10772" width="45.54296875" style="5" customWidth="1"/>
    <col min="10773" max="10773" width="19.81640625" style="5" customWidth="1"/>
    <col min="10774" max="10775" width="32.453125" style="5" customWidth="1"/>
    <col min="10776" max="11006" width="9.1796875" style="5"/>
    <col min="11007" max="11007" width="0" style="5" hidden="1" customWidth="1"/>
    <col min="11008" max="11008" width="3.81640625" style="5" customWidth="1"/>
    <col min="11009" max="11009" width="70.81640625" style="5" customWidth="1"/>
    <col min="11010" max="11022" width="8.54296875" style="5" customWidth="1"/>
    <col min="11023" max="11023" width="6.81640625" style="5" customWidth="1"/>
    <col min="11024" max="11024" width="19.81640625" style="5" customWidth="1"/>
    <col min="11025" max="11025" width="17" style="5" customWidth="1"/>
    <col min="11026" max="11026" width="10.54296875" style="5" customWidth="1"/>
    <col min="11027" max="11027" width="30.453125" style="5" customWidth="1"/>
    <col min="11028" max="11028" width="45.54296875" style="5" customWidth="1"/>
    <col min="11029" max="11029" width="19.81640625" style="5" customWidth="1"/>
    <col min="11030" max="11031" width="32.453125" style="5" customWidth="1"/>
    <col min="11032" max="11262" width="9.1796875" style="5"/>
    <col min="11263" max="11263" width="0" style="5" hidden="1" customWidth="1"/>
    <col min="11264" max="11264" width="3.81640625" style="5" customWidth="1"/>
    <col min="11265" max="11265" width="70.81640625" style="5" customWidth="1"/>
    <col min="11266" max="11278" width="8.54296875" style="5" customWidth="1"/>
    <col min="11279" max="11279" width="6.81640625" style="5" customWidth="1"/>
    <col min="11280" max="11280" width="19.81640625" style="5" customWidth="1"/>
    <col min="11281" max="11281" width="17" style="5" customWidth="1"/>
    <col min="11282" max="11282" width="10.54296875" style="5" customWidth="1"/>
    <col min="11283" max="11283" width="30.453125" style="5" customWidth="1"/>
    <col min="11284" max="11284" width="45.54296875" style="5" customWidth="1"/>
    <col min="11285" max="11285" width="19.81640625" style="5" customWidth="1"/>
    <col min="11286" max="11287" width="32.453125" style="5" customWidth="1"/>
    <col min="11288" max="11518" width="9.1796875" style="5"/>
    <col min="11519" max="11519" width="0" style="5" hidden="1" customWidth="1"/>
    <col min="11520" max="11520" width="3.81640625" style="5" customWidth="1"/>
    <col min="11521" max="11521" width="70.81640625" style="5" customWidth="1"/>
    <col min="11522" max="11534" width="8.54296875" style="5" customWidth="1"/>
    <col min="11535" max="11535" width="6.81640625" style="5" customWidth="1"/>
    <col min="11536" max="11536" width="19.81640625" style="5" customWidth="1"/>
    <col min="11537" max="11537" width="17" style="5" customWidth="1"/>
    <col min="11538" max="11538" width="10.54296875" style="5" customWidth="1"/>
    <col min="11539" max="11539" width="30.453125" style="5" customWidth="1"/>
    <col min="11540" max="11540" width="45.54296875" style="5" customWidth="1"/>
    <col min="11541" max="11541" width="19.81640625" style="5" customWidth="1"/>
    <col min="11542" max="11543" width="32.453125" style="5" customWidth="1"/>
    <col min="11544" max="11774" width="9.1796875" style="5"/>
    <col min="11775" max="11775" width="0" style="5" hidden="1" customWidth="1"/>
    <col min="11776" max="11776" width="3.81640625" style="5" customWidth="1"/>
    <col min="11777" max="11777" width="70.81640625" style="5" customWidth="1"/>
    <col min="11778" max="11790" width="8.54296875" style="5" customWidth="1"/>
    <col min="11791" max="11791" width="6.81640625" style="5" customWidth="1"/>
    <col min="11792" max="11792" width="19.81640625" style="5" customWidth="1"/>
    <col min="11793" max="11793" width="17" style="5" customWidth="1"/>
    <col min="11794" max="11794" width="10.54296875" style="5" customWidth="1"/>
    <col min="11795" max="11795" width="30.453125" style="5" customWidth="1"/>
    <col min="11796" max="11796" width="45.54296875" style="5" customWidth="1"/>
    <col min="11797" max="11797" width="19.81640625" style="5" customWidth="1"/>
    <col min="11798" max="11799" width="32.453125" style="5" customWidth="1"/>
    <col min="11800" max="12030" width="9.1796875" style="5"/>
    <col min="12031" max="12031" width="0" style="5" hidden="1" customWidth="1"/>
    <col min="12032" max="12032" width="3.81640625" style="5" customWidth="1"/>
    <col min="12033" max="12033" width="70.81640625" style="5" customWidth="1"/>
    <col min="12034" max="12046" width="8.54296875" style="5" customWidth="1"/>
    <col min="12047" max="12047" width="6.81640625" style="5" customWidth="1"/>
    <col min="12048" max="12048" width="19.81640625" style="5" customWidth="1"/>
    <col min="12049" max="12049" width="17" style="5" customWidth="1"/>
    <col min="12050" max="12050" width="10.54296875" style="5" customWidth="1"/>
    <col min="12051" max="12051" width="30.453125" style="5" customWidth="1"/>
    <col min="12052" max="12052" width="45.54296875" style="5" customWidth="1"/>
    <col min="12053" max="12053" width="19.81640625" style="5" customWidth="1"/>
    <col min="12054" max="12055" width="32.453125" style="5" customWidth="1"/>
    <col min="12056" max="12286" width="9.1796875" style="5"/>
    <col min="12287" max="12287" width="0" style="5" hidden="1" customWidth="1"/>
    <col min="12288" max="12288" width="3.81640625" style="5" customWidth="1"/>
    <col min="12289" max="12289" width="70.81640625" style="5" customWidth="1"/>
    <col min="12290" max="12302" width="8.54296875" style="5" customWidth="1"/>
    <col min="12303" max="12303" width="6.81640625" style="5" customWidth="1"/>
    <col min="12304" max="12304" width="19.81640625" style="5" customWidth="1"/>
    <col min="12305" max="12305" width="17" style="5" customWidth="1"/>
    <col min="12306" max="12306" width="10.54296875" style="5" customWidth="1"/>
    <col min="12307" max="12307" width="30.453125" style="5" customWidth="1"/>
    <col min="12308" max="12308" width="45.54296875" style="5" customWidth="1"/>
    <col min="12309" max="12309" width="19.81640625" style="5" customWidth="1"/>
    <col min="12310" max="12311" width="32.453125" style="5" customWidth="1"/>
    <col min="12312" max="12542" width="9.1796875" style="5"/>
    <col min="12543" max="12543" width="0" style="5" hidden="1" customWidth="1"/>
    <col min="12544" max="12544" width="3.81640625" style="5" customWidth="1"/>
    <col min="12545" max="12545" width="70.81640625" style="5" customWidth="1"/>
    <col min="12546" max="12558" width="8.54296875" style="5" customWidth="1"/>
    <col min="12559" max="12559" width="6.81640625" style="5" customWidth="1"/>
    <col min="12560" max="12560" width="19.81640625" style="5" customWidth="1"/>
    <col min="12561" max="12561" width="17" style="5" customWidth="1"/>
    <col min="12562" max="12562" width="10.54296875" style="5" customWidth="1"/>
    <col min="12563" max="12563" width="30.453125" style="5" customWidth="1"/>
    <col min="12564" max="12564" width="45.54296875" style="5" customWidth="1"/>
    <col min="12565" max="12565" width="19.81640625" style="5" customWidth="1"/>
    <col min="12566" max="12567" width="32.453125" style="5" customWidth="1"/>
    <col min="12568" max="12798" width="9.1796875" style="5"/>
    <col min="12799" max="12799" width="0" style="5" hidden="1" customWidth="1"/>
    <col min="12800" max="12800" width="3.81640625" style="5" customWidth="1"/>
    <col min="12801" max="12801" width="70.81640625" style="5" customWidth="1"/>
    <col min="12802" max="12814" width="8.54296875" style="5" customWidth="1"/>
    <col min="12815" max="12815" width="6.81640625" style="5" customWidth="1"/>
    <col min="12816" max="12816" width="19.81640625" style="5" customWidth="1"/>
    <col min="12817" max="12817" width="17" style="5" customWidth="1"/>
    <col min="12818" max="12818" width="10.54296875" style="5" customWidth="1"/>
    <col min="12819" max="12819" width="30.453125" style="5" customWidth="1"/>
    <col min="12820" max="12820" width="45.54296875" style="5" customWidth="1"/>
    <col min="12821" max="12821" width="19.81640625" style="5" customWidth="1"/>
    <col min="12822" max="12823" width="32.453125" style="5" customWidth="1"/>
    <col min="12824" max="13054" width="9.1796875" style="5"/>
    <col min="13055" max="13055" width="0" style="5" hidden="1" customWidth="1"/>
    <col min="13056" max="13056" width="3.81640625" style="5" customWidth="1"/>
    <col min="13057" max="13057" width="70.81640625" style="5" customWidth="1"/>
    <col min="13058" max="13070" width="8.54296875" style="5" customWidth="1"/>
    <col min="13071" max="13071" width="6.81640625" style="5" customWidth="1"/>
    <col min="13072" max="13072" width="19.81640625" style="5" customWidth="1"/>
    <col min="13073" max="13073" width="17" style="5" customWidth="1"/>
    <col min="13074" max="13074" width="10.54296875" style="5" customWidth="1"/>
    <col min="13075" max="13075" width="30.453125" style="5" customWidth="1"/>
    <col min="13076" max="13076" width="45.54296875" style="5" customWidth="1"/>
    <col min="13077" max="13077" width="19.81640625" style="5" customWidth="1"/>
    <col min="13078" max="13079" width="32.453125" style="5" customWidth="1"/>
    <col min="13080" max="13310" width="9.1796875" style="5"/>
    <col min="13311" max="13311" width="0" style="5" hidden="1" customWidth="1"/>
    <col min="13312" max="13312" width="3.81640625" style="5" customWidth="1"/>
    <col min="13313" max="13313" width="70.81640625" style="5" customWidth="1"/>
    <col min="13314" max="13326" width="8.54296875" style="5" customWidth="1"/>
    <col min="13327" max="13327" width="6.81640625" style="5" customWidth="1"/>
    <col min="13328" max="13328" width="19.81640625" style="5" customWidth="1"/>
    <col min="13329" max="13329" width="17" style="5" customWidth="1"/>
    <col min="13330" max="13330" width="10.54296875" style="5" customWidth="1"/>
    <col min="13331" max="13331" width="30.453125" style="5" customWidth="1"/>
    <col min="13332" max="13332" width="45.54296875" style="5" customWidth="1"/>
    <col min="13333" max="13333" width="19.81640625" style="5" customWidth="1"/>
    <col min="13334" max="13335" width="32.453125" style="5" customWidth="1"/>
    <col min="13336" max="13566" width="9.1796875" style="5"/>
    <col min="13567" max="13567" width="0" style="5" hidden="1" customWidth="1"/>
    <col min="13568" max="13568" width="3.81640625" style="5" customWidth="1"/>
    <col min="13569" max="13569" width="70.81640625" style="5" customWidth="1"/>
    <col min="13570" max="13582" width="8.54296875" style="5" customWidth="1"/>
    <col min="13583" max="13583" width="6.81640625" style="5" customWidth="1"/>
    <col min="13584" max="13584" width="19.81640625" style="5" customWidth="1"/>
    <col min="13585" max="13585" width="17" style="5" customWidth="1"/>
    <col min="13586" max="13586" width="10.54296875" style="5" customWidth="1"/>
    <col min="13587" max="13587" width="30.453125" style="5" customWidth="1"/>
    <col min="13588" max="13588" width="45.54296875" style="5" customWidth="1"/>
    <col min="13589" max="13589" width="19.81640625" style="5" customWidth="1"/>
    <col min="13590" max="13591" width="32.453125" style="5" customWidth="1"/>
    <col min="13592" max="13822" width="9.1796875" style="5"/>
    <col min="13823" max="13823" width="0" style="5" hidden="1" customWidth="1"/>
    <col min="13824" max="13824" width="3.81640625" style="5" customWidth="1"/>
    <col min="13825" max="13825" width="70.81640625" style="5" customWidth="1"/>
    <col min="13826" max="13838" width="8.54296875" style="5" customWidth="1"/>
    <col min="13839" max="13839" width="6.81640625" style="5" customWidth="1"/>
    <col min="13840" max="13840" width="19.81640625" style="5" customWidth="1"/>
    <col min="13841" max="13841" width="17" style="5" customWidth="1"/>
    <col min="13842" max="13842" width="10.54296875" style="5" customWidth="1"/>
    <col min="13843" max="13843" width="30.453125" style="5" customWidth="1"/>
    <col min="13844" max="13844" width="45.54296875" style="5" customWidth="1"/>
    <col min="13845" max="13845" width="19.81640625" style="5" customWidth="1"/>
    <col min="13846" max="13847" width="32.453125" style="5" customWidth="1"/>
    <col min="13848" max="14078" width="9.1796875" style="5"/>
    <col min="14079" max="14079" width="0" style="5" hidden="1" customWidth="1"/>
    <col min="14080" max="14080" width="3.81640625" style="5" customWidth="1"/>
    <col min="14081" max="14081" width="70.81640625" style="5" customWidth="1"/>
    <col min="14082" max="14094" width="8.54296875" style="5" customWidth="1"/>
    <col min="14095" max="14095" width="6.81640625" style="5" customWidth="1"/>
    <col min="14096" max="14096" width="19.81640625" style="5" customWidth="1"/>
    <col min="14097" max="14097" width="17" style="5" customWidth="1"/>
    <col min="14098" max="14098" width="10.54296875" style="5" customWidth="1"/>
    <col min="14099" max="14099" width="30.453125" style="5" customWidth="1"/>
    <col min="14100" max="14100" width="45.54296875" style="5" customWidth="1"/>
    <col min="14101" max="14101" width="19.81640625" style="5" customWidth="1"/>
    <col min="14102" max="14103" width="32.453125" style="5" customWidth="1"/>
    <col min="14104" max="14334" width="9.1796875" style="5"/>
    <col min="14335" max="14335" width="0" style="5" hidden="1" customWidth="1"/>
    <col min="14336" max="14336" width="3.81640625" style="5" customWidth="1"/>
    <col min="14337" max="14337" width="70.81640625" style="5" customWidth="1"/>
    <col min="14338" max="14350" width="8.54296875" style="5" customWidth="1"/>
    <col min="14351" max="14351" width="6.81640625" style="5" customWidth="1"/>
    <col min="14352" max="14352" width="19.81640625" style="5" customWidth="1"/>
    <col min="14353" max="14353" width="17" style="5" customWidth="1"/>
    <col min="14354" max="14354" width="10.54296875" style="5" customWidth="1"/>
    <col min="14355" max="14355" width="30.453125" style="5" customWidth="1"/>
    <col min="14356" max="14356" width="45.54296875" style="5" customWidth="1"/>
    <col min="14357" max="14357" width="19.81640625" style="5" customWidth="1"/>
    <col min="14358" max="14359" width="32.453125" style="5" customWidth="1"/>
    <col min="14360" max="14590" width="9.1796875" style="5"/>
    <col min="14591" max="14591" width="0" style="5" hidden="1" customWidth="1"/>
    <col min="14592" max="14592" width="3.81640625" style="5" customWidth="1"/>
    <col min="14593" max="14593" width="70.81640625" style="5" customWidth="1"/>
    <col min="14594" max="14606" width="8.54296875" style="5" customWidth="1"/>
    <col min="14607" max="14607" width="6.81640625" style="5" customWidth="1"/>
    <col min="14608" max="14608" width="19.81640625" style="5" customWidth="1"/>
    <col min="14609" max="14609" width="17" style="5" customWidth="1"/>
    <col min="14610" max="14610" width="10.54296875" style="5" customWidth="1"/>
    <col min="14611" max="14611" width="30.453125" style="5" customWidth="1"/>
    <col min="14612" max="14612" width="45.54296875" style="5" customWidth="1"/>
    <col min="14613" max="14613" width="19.81640625" style="5" customWidth="1"/>
    <col min="14614" max="14615" width="32.453125" style="5" customWidth="1"/>
    <col min="14616" max="14846" width="9.1796875" style="5"/>
    <col min="14847" max="14847" width="0" style="5" hidden="1" customWidth="1"/>
    <col min="14848" max="14848" width="3.81640625" style="5" customWidth="1"/>
    <col min="14849" max="14849" width="70.81640625" style="5" customWidth="1"/>
    <col min="14850" max="14862" width="8.54296875" style="5" customWidth="1"/>
    <col min="14863" max="14863" width="6.81640625" style="5" customWidth="1"/>
    <col min="14864" max="14864" width="19.81640625" style="5" customWidth="1"/>
    <col min="14865" max="14865" width="17" style="5" customWidth="1"/>
    <col min="14866" max="14866" width="10.54296875" style="5" customWidth="1"/>
    <col min="14867" max="14867" width="30.453125" style="5" customWidth="1"/>
    <col min="14868" max="14868" width="45.54296875" style="5" customWidth="1"/>
    <col min="14869" max="14869" width="19.81640625" style="5" customWidth="1"/>
    <col min="14870" max="14871" width="32.453125" style="5" customWidth="1"/>
    <col min="14872" max="15102" width="9.1796875" style="5"/>
    <col min="15103" max="15103" width="0" style="5" hidden="1" customWidth="1"/>
    <col min="15104" max="15104" width="3.81640625" style="5" customWidth="1"/>
    <col min="15105" max="15105" width="70.81640625" style="5" customWidth="1"/>
    <col min="15106" max="15118" width="8.54296875" style="5" customWidth="1"/>
    <col min="15119" max="15119" width="6.81640625" style="5" customWidth="1"/>
    <col min="15120" max="15120" width="19.81640625" style="5" customWidth="1"/>
    <col min="15121" max="15121" width="17" style="5" customWidth="1"/>
    <col min="15122" max="15122" width="10.54296875" style="5" customWidth="1"/>
    <col min="15123" max="15123" width="30.453125" style="5" customWidth="1"/>
    <col min="15124" max="15124" width="45.54296875" style="5" customWidth="1"/>
    <col min="15125" max="15125" width="19.81640625" style="5" customWidth="1"/>
    <col min="15126" max="15127" width="32.453125" style="5" customWidth="1"/>
    <col min="15128" max="15358" width="9.1796875" style="5"/>
    <col min="15359" max="15359" width="0" style="5" hidden="1" customWidth="1"/>
    <col min="15360" max="15360" width="3.81640625" style="5" customWidth="1"/>
    <col min="15361" max="15361" width="70.81640625" style="5" customWidth="1"/>
    <col min="15362" max="15374" width="8.54296875" style="5" customWidth="1"/>
    <col min="15375" max="15375" width="6.81640625" style="5" customWidth="1"/>
    <col min="15376" max="15376" width="19.81640625" style="5" customWidth="1"/>
    <col min="15377" max="15377" width="17" style="5" customWidth="1"/>
    <col min="15378" max="15378" width="10.54296875" style="5" customWidth="1"/>
    <col min="15379" max="15379" width="30.453125" style="5" customWidth="1"/>
    <col min="15380" max="15380" width="45.54296875" style="5" customWidth="1"/>
    <col min="15381" max="15381" width="19.81640625" style="5" customWidth="1"/>
    <col min="15382" max="15383" width="32.453125" style="5" customWidth="1"/>
    <col min="15384" max="15614" width="9.1796875" style="5"/>
    <col min="15615" max="15615" width="0" style="5" hidden="1" customWidth="1"/>
    <col min="15616" max="15616" width="3.81640625" style="5" customWidth="1"/>
    <col min="15617" max="15617" width="70.81640625" style="5" customWidth="1"/>
    <col min="15618" max="15630" width="8.54296875" style="5" customWidth="1"/>
    <col min="15631" max="15631" width="6.81640625" style="5" customWidth="1"/>
    <col min="15632" max="15632" width="19.81640625" style="5" customWidth="1"/>
    <col min="15633" max="15633" width="17" style="5" customWidth="1"/>
    <col min="15634" max="15634" width="10.54296875" style="5" customWidth="1"/>
    <col min="15635" max="15635" width="30.453125" style="5" customWidth="1"/>
    <col min="15636" max="15636" width="45.54296875" style="5" customWidth="1"/>
    <col min="15637" max="15637" width="19.81640625" style="5" customWidth="1"/>
    <col min="15638" max="15639" width="32.453125" style="5" customWidth="1"/>
    <col min="15640" max="15870" width="9.1796875" style="5"/>
    <col min="15871" max="15871" width="0" style="5" hidden="1" customWidth="1"/>
    <col min="15872" max="15872" width="3.81640625" style="5" customWidth="1"/>
    <col min="15873" max="15873" width="70.81640625" style="5" customWidth="1"/>
    <col min="15874" max="15886" width="8.54296875" style="5" customWidth="1"/>
    <col min="15887" max="15887" width="6.81640625" style="5" customWidth="1"/>
    <col min="15888" max="15888" width="19.81640625" style="5" customWidth="1"/>
    <col min="15889" max="15889" width="17" style="5" customWidth="1"/>
    <col min="15890" max="15890" width="10.54296875" style="5" customWidth="1"/>
    <col min="15891" max="15891" width="30.453125" style="5" customWidth="1"/>
    <col min="15892" max="15892" width="45.54296875" style="5" customWidth="1"/>
    <col min="15893" max="15893" width="19.81640625" style="5" customWidth="1"/>
    <col min="15894" max="15895" width="32.453125" style="5" customWidth="1"/>
    <col min="15896" max="16126" width="9.1796875" style="5"/>
    <col min="16127" max="16127" width="0" style="5" hidden="1" customWidth="1"/>
    <col min="16128" max="16128" width="3.81640625" style="5" customWidth="1"/>
    <col min="16129" max="16129" width="70.81640625" style="5" customWidth="1"/>
    <col min="16130" max="16142" width="8.54296875" style="5" customWidth="1"/>
    <col min="16143" max="16143" width="6.81640625" style="5" customWidth="1"/>
    <col min="16144" max="16144" width="19.81640625" style="5" customWidth="1"/>
    <col min="16145" max="16145" width="17" style="5" customWidth="1"/>
    <col min="16146" max="16146" width="10.54296875" style="5" customWidth="1"/>
    <col min="16147" max="16147" width="30.453125" style="5" customWidth="1"/>
    <col min="16148" max="16148" width="45.54296875" style="5" customWidth="1"/>
    <col min="16149" max="16149" width="19.81640625" style="5" customWidth="1"/>
    <col min="16150" max="16151" width="32.453125" style="5" customWidth="1"/>
    <col min="16152" max="16384" width="9.17968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0" t="s">
        <v>212</v>
      </c>
      <c r="B2" s="211"/>
      <c r="C2" s="211"/>
      <c r="D2" s="211"/>
      <c r="E2" s="5"/>
      <c r="F2" s="5"/>
      <c r="G2" s="5"/>
      <c r="H2" s="5"/>
      <c r="I2" s="5"/>
      <c r="J2" s="5"/>
      <c r="K2" s="5"/>
      <c r="L2" s="5"/>
      <c r="M2" s="5"/>
      <c r="N2" s="5"/>
      <c r="O2" s="5"/>
      <c r="P2" s="151"/>
      <c r="Q2" s="151"/>
      <c r="V2" s="47"/>
    </row>
    <row r="3" spans="1:24" ht="36.75" customHeight="1" x14ac:dyDescent="0.35">
      <c r="A3" s="44"/>
      <c r="B3" s="48" t="s">
        <v>188</v>
      </c>
      <c r="C3" s="48"/>
      <c r="D3" s="212"/>
      <c r="E3" s="214"/>
      <c r="F3" s="214"/>
      <c r="G3" s="20"/>
      <c r="H3" s="20"/>
      <c r="I3" s="20"/>
      <c r="J3" s="20"/>
      <c r="K3" s="20"/>
      <c r="L3" s="20"/>
      <c r="M3" s="20"/>
      <c r="N3" s="20"/>
      <c r="O3" s="20"/>
      <c r="P3" s="152"/>
      <c r="Q3" s="152"/>
      <c r="V3" s="47"/>
    </row>
    <row r="4" spans="1:24" ht="36.75" customHeight="1" thickBot="1" x14ac:dyDescent="0.4">
      <c r="A4" s="44"/>
      <c r="B4" s="48"/>
      <c r="C4" s="48"/>
      <c r="D4" s="213"/>
      <c r="E4" s="215"/>
      <c r="F4" s="215"/>
      <c r="G4" s="147"/>
      <c r="H4" s="147"/>
      <c r="I4" s="147"/>
      <c r="J4" s="147"/>
      <c r="K4" s="147"/>
      <c r="L4" s="147"/>
      <c r="M4" s="147"/>
      <c r="N4" s="147"/>
      <c r="O4" s="147"/>
      <c r="P4" s="153"/>
      <c r="Q4" s="153"/>
      <c r="R4" s="216" t="s">
        <v>202</v>
      </c>
      <c r="S4" s="216"/>
      <c r="T4" s="216"/>
      <c r="U4" s="216"/>
      <c r="V4" s="216"/>
      <c r="W4" s="216"/>
      <c r="X4" s="216"/>
    </row>
    <row r="5" spans="1:24" ht="36.75" customHeight="1" thickTop="1" x14ac:dyDescent="0.25">
      <c r="A5" s="44"/>
      <c r="B5" s="48"/>
      <c r="C5" s="89"/>
      <c r="D5" s="217" t="s">
        <v>237</v>
      </c>
      <c r="E5" s="197"/>
      <c r="F5" s="231" t="s">
        <v>2</v>
      </c>
      <c r="G5" s="231"/>
      <c r="H5" s="231"/>
      <c r="I5" s="231"/>
      <c r="J5" s="231"/>
      <c r="K5" s="231"/>
      <c r="L5" s="231"/>
      <c r="M5" s="231"/>
      <c r="N5" s="231"/>
      <c r="O5" s="231"/>
      <c r="P5" s="231"/>
      <c r="Q5" s="232"/>
      <c r="R5" s="221" t="s">
        <v>3</v>
      </c>
      <c r="S5" s="223" t="s">
        <v>198</v>
      </c>
      <c r="T5" s="221" t="s">
        <v>234</v>
      </c>
      <c r="U5" s="221" t="s">
        <v>9</v>
      </c>
      <c r="V5" s="221" t="s">
        <v>216</v>
      </c>
      <c r="W5" s="221" t="s">
        <v>215</v>
      </c>
      <c r="X5" s="221" t="s">
        <v>205</v>
      </c>
    </row>
    <row r="6" spans="1:24" ht="27" customHeight="1" x14ac:dyDescent="0.35">
      <c r="A6" s="6"/>
      <c r="B6" s="7"/>
      <c r="C6" s="90"/>
      <c r="D6" s="217"/>
      <c r="E6" s="45"/>
      <c r="F6" s="228" t="s">
        <v>0</v>
      </c>
      <c r="G6" s="228"/>
      <c r="H6" s="228"/>
      <c r="I6" s="228"/>
      <c r="J6" s="228"/>
      <c r="K6" s="228"/>
      <c r="L6" s="228"/>
      <c r="M6" s="228"/>
      <c r="N6" s="228"/>
      <c r="O6" s="228"/>
      <c r="P6" s="229" t="s">
        <v>1</v>
      </c>
      <c r="Q6" s="229"/>
      <c r="R6" s="222"/>
      <c r="S6" s="224"/>
      <c r="T6" s="222"/>
      <c r="U6" s="222"/>
      <c r="V6" s="222"/>
      <c r="W6" s="222"/>
      <c r="X6" s="222"/>
    </row>
    <row r="7" spans="1:24" ht="18.75" customHeight="1" x14ac:dyDescent="0.3">
      <c r="A7" s="9" t="s">
        <v>4</v>
      </c>
      <c r="B7" s="2"/>
      <c r="C7" s="91"/>
      <c r="D7" s="217"/>
      <c r="E7" s="3"/>
      <c r="F7" s="198" t="s">
        <v>5</v>
      </c>
      <c r="G7" s="166" t="s">
        <v>6</v>
      </c>
      <c r="H7" s="166" t="s">
        <v>5</v>
      </c>
      <c r="I7" s="166" t="s">
        <v>6</v>
      </c>
      <c r="J7" s="166" t="s">
        <v>5</v>
      </c>
      <c r="K7" s="166" t="s">
        <v>6</v>
      </c>
      <c r="L7" s="166" t="s">
        <v>5</v>
      </c>
      <c r="M7" s="166" t="s">
        <v>6</v>
      </c>
      <c r="N7" s="166" t="s">
        <v>5</v>
      </c>
      <c r="O7" s="166" t="s">
        <v>6</v>
      </c>
      <c r="P7" s="167" t="s">
        <v>6</v>
      </c>
      <c r="Q7" s="167" t="s">
        <v>5</v>
      </c>
      <c r="R7" s="222"/>
      <c r="S7" s="224"/>
      <c r="T7" s="222"/>
      <c r="U7" s="222"/>
      <c r="V7" s="222"/>
      <c r="W7" s="222"/>
      <c r="X7" s="222"/>
    </row>
    <row r="8" spans="1:24" ht="20.25" customHeight="1" x14ac:dyDescent="0.25">
      <c r="A8" s="10" t="s">
        <v>7</v>
      </c>
      <c r="B8" s="11"/>
      <c r="C8" s="92"/>
      <c r="D8" s="217"/>
      <c r="E8" s="200" t="s">
        <v>2</v>
      </c>
      <c r="F8" s="199">
        <v>1</v>
      </c>
      <c r="G8" s="168">
        <v>2</v>
      </c>
      <c r="H8" s="169">
        <v>3</v>
      </c>
      <c r="I8" s="168">
        <v>4</v>
      </c>
      <c r="J8" s="168">
        <v>5</v>
      </c>
      <c r="K8" s="168">
        <v>6</v>
      </c>
      <c r="L8" s="169">
        <v>7</v>
      </c>
      <c r="M8" s="169">
        <v>8</v>
      </c>
      <c r="N8" s="169">
        <v>9</v>
      </c>
      <c r="O8" s="169">
        <v>10</v>
      </c>
      <c r="P8" s="170">
        <v>11</v>
      </c>
      <c r="Q8" s="170">
        <v>12</v>
      </c>
      <c r="R8" s="222"/>
      <c r="S8" s="224"/>
      <c r="T8" s="222"/>
      <c r="U8" s="222"/>
      <c r="V8" s="222"/>
      <c r="W8" s="222"/>
      <c r="X8" s="222"/>
    </row>
    <row r="9" spans="1:24" ht="20.25" customHeight="1" x14ac:dyDescent="0.25">
      <c r="A9" s="10"/>
      <c r="B9" s="194"/>
      <c r="C9" s="92"/>
      <c r="D9" s="195"/>
      <c r="E9" s="196" t="s">
        <v>254</v>
      </c>
      <c r="F9" s="202" t="s">
        <v>259</v>
      </c>
      <c r="G9" s="202" t="s">
        <v>259</v>
      </c>
      <c r="H9" s="203" t="s">
        <v>256</v>
      </c>
      <c r="I9" s="202" t="s">
        <v>256</v>
      </c>
      <c r="J9" s="202" t="s">
        <v>257</v>
      </c>
      <c r="K9" s="202" t="s">
        <v>257</v>
      </c>
      <c r="L9" s="203" t="s">
        <v>258</v>
      </c>
      <c r="M9" s="203" t="s">
        <v>258</v>
      </c>
      <c r="N9" s="203" t="s">
        <v>257</v>
      </c>
      <c r="O9" s="203" t="s">
        <v>257</v>
      </c>
      <c r="P9" s="204"/>
      <c r="Q9" s="204"/>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30"/>
      <c r="U10" s="230"/>
      <c r="V10" s="230"/>
      <c r="W10" s="144"/>
      <c r="X10" s="145"/>
    </row>
    <row r="11" spans="1:24" ht="23.5"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5" customHeight="1" x14ac:dyDescent="0.35">
      <c r="A12" s="15" t="s">
        <v>14</v>
      </c>
      <c r="B12" s="16">
        <v>3</v>
      </c>
      <c r="C12" s="94"/>
      <c r="D12" s="171" t="s">
        <v>220</v>
      </c>
      <c r="E12" s="109">
        <v>5</v>
      </c>
      <c r="F12" s="56"/>
      <c r="G12" s="55"/>
      <c r="H12" s="56"/>
      <c r="I12" s="55"/>
      <c r="J12" s="56"/>
      <c r="K12" s="55"/>
      <c r="L12" s="56">
        <v>5</v>
      </c>
      <c r="M12" s="55"/>
      <c r="N12" s="56"/>
      <c r="O12" s="57"/>
      <c r="P12" s="155"/>
      <c r="Q12" s="156"/>
      <c r="R12" s="181">
        <v>6</v>
      </c>
      <c r="S12" s="50" t="s">
        <v>5</v>
      </c>
      <c r="T12" s="50" t="s">
        <v>191</v>
      </c>
      <c r="U12" s="50" t="s">
        <v>13</v>
      </c>
      <c r="V12" s="51" t="s">
        <v>16</v>
      </c>
      <c r="W12" s="51" t="s">
        <v>17</v>
      </c>
      <c r="X12" s="100" t="s">
        <v>18</v>
      </c>
    </row>
    <row r="13" spans="1:24" s="18" customFormat="1" ht="23.5" customHeight="1" x14ac:dyDescent="0.35">
      <c r="A13" s="15" t="s">
        <v>19</v>
      </c>
      <c r="B13" s="16">
        <v>4</v>
      </c>
      <c r="C13" s="94"/>
      <c r="D13" s="171" t="s">
        <v>20</v>
      </c>
      <c r="E13" s="109">
        <v>5</v>
      </c>
      <c r="F13" s="56"/>
      <c r="G13" s="55"/>
      <c r="H13" s="56">
        <v>5</v>
      </c>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5" customHeight="1" x14ac:dyDescent="0.25">
      <c r="A14" s="15" t="s">
        <v>21</v>
      </c>
      <c r="B14" s="16">
        <v>5</v>
      </c>
      <c r="C14" s="94"/>
      <c r="D14" s="93" t="s">
        <v>22</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5" customHeight="1" x14ac:dyDescent="0.25">
      <c r="A15" s="15" t="s">
        <v>23</v>
      </c>
      <c r="B15" s="16">
        <v>6</v>
      </c>
      <c r="C15" s="94"/>
      <c r="D15" s="93" t="s">
        <v>24</v>
      </c>
      <c r="E15" s="109">
        <v>3</v>
      </c>
      <c r="F15" s="76">
        <v>3</v>
      </c>
      <c r="G15" s="55"/>
      <c r="H15" s="56"/>
      <c r="I15" s="55"/>
      <c r="J15" s="56"/>
      <c r="K15" s="55"/>
      <c r="L15" s="56"/>
      <c r="M15" s="55"/>
      <c r="N15" s="56"/>
      <c r="O15" s="57"/>
      <c r="P15" s="155"/>
      <c r="Q15" s="156"/>
      <c r="R15" s="182">
        <v>6</v>
      </c>
      <c r="S15" s="50" t="s">
        <v>5</v>
      </c>
      <c r="T15" s="50" t="s">
        <v>192</v>
      </c>
      <c r="U15" s="50" t="s">
        <v>13</v>
      </c>
      <c r="V15" s="51" t="s">
        <v>16</v>
      </c>
      <c r="W15" s="51" t="s">
        <v>233</v>
      </c>
      <c r="X15" s="100" t="s">
        <v>18</v>
      </c>
    </row>
    <row r="16" spans="1:24" s="19" customFormat="1" ht="23.5" customHeight="1" x14ac:dyDescent="0.25">
      <c r="A16" s="15" t="s">
        <v>25</v>
      </c>
      <c r="B16" s="16">
        <v>7</v>
      </c>
      <c r="C16" s="94"/>
      <c r="D16" s="93" t="s">
        <v>26</v>
      </c>
      <c r="E16" s="109">
        <v>3</v>
      </c>
      <c r="F16" s="76"/>
      <c r="G16" s="55"/>
      <c r="H16" s="56">
        <v>3</v>
      </c>
      <c r="I16" s="55"/>
      <c r="J16" s="56"/>
      <c r="K16" s="58"/>
      <c r="L16" s="56"/>
      <c r="M16" s="55"/>
      <c r="N16" s="56"/>
      <c r="O16" s="57"/>
      <c r="P16" s="155"/>
      <c r="Q16" s="156"/>
      <c r="R16" s="182">
        <v>6</v>
      </c>
      <c r="S16" s="50" t="s">
        <v>5</v>
      </c>
      <c r="T16" s="50" t="s">
        <v>193</v>
      </c>
      <c r="U16" s="50" t="s">
        <v>13</v>
      </c>
      <c r="V16" s="51" t="s">
        <v>16</v>
      </c>
      <c r="W16" s="51" t="s">
        <v>239</v>
      </c>
      <c r="X16" s="100" t="s">
        <v>18</v>
      </c>
    </row>
    <row r="17" spans="1:24" s="19" customFormat="1" ht="23.5" customHeight="1" x14ac:dyDescent="0.25">
      <c r="A17" s="15" t="s">
        <v>27</v>
      </c>
      <c r="B17" s="16">
        <v>8</v>
      </c>
      <c r="C17" s="94"/>
      <c r="D17" s="93" t="s">
        <v>28</v>
      </c>
      <c r="E17" s="109">
        <v>3</v>
      </c>
      <c r="F17" s="56"/>
      <c r="G17" s="55"/>
      <c r="H17" s="56"/>
      <c r="I17" s="55"/>
      <c r="J17" s="56"/>
      <c r="K17" s="55"/>
      <c r="L17" s="56">
        <v>3</v>
      </c>
      <c r="M17" s="55"/>
      <c r="N17" s="56"/>
      <c r="O17" s="57"/>
      <c r="P17" s="155"/>
      <c r="Q17" s="156"/>
      <c r="R17" s="182">
        <v>6</v>
      </c>
      <c r="S17" s="50" t="s">
        <v>5</v>
      </c>
      <c r="T17" s="50" t="s">
        <v>192</v>
      </c>
      <c r="U17" s="50" t="s">
        <v>13</v>
      </c>
      <c r="V17" s="51" t="s">
        <v>206</v>
      </c>
      <c r="W17" s="51" t="s">
        <v>29</v>
      </c>
      <c r="X17" s="100" t="s">
        <v>18</v>
      </c>
    </row>
    <row r="18" spans="1:24" s="19" customFormat="1" ht="23.5" customHeight="1" x14ac:dyDescent="0.25">
      <c r="A18" s="15" t="s">
        <v>30</v>
      </c>
      <c r="B18" s="16">
        <v>9</v>
      </c>
      <c r="C18" s="94"/>
      <c r="D18" s="93" t="s">
        <v>31</v>
      </c>
      <c r="E18" s="109">
        <v>3</v>
      </c>
      <c r="F18" s="77"/>
      <c r="G18" s="56"/>
      <c r="H18" s="55"/>
      <c r="I18" s="56"/>
      <c r="J18" s="55"/>
      <c r="K18" s="59"/>
      <c r="L18" s="55"/>
      <c r="M18" s="59"/>
      <c r="N18" s="55"/>
      <c r="O18" s="56">
        <v>3</v>
      </c>
      <c r="P18" s="157"/>
      <c r="Q18" s="174"/>
      <c r="R18" s="182">
        <v>6</v>
      </c>
      <c r="S18" s="50" t="s">
        <v>6</v>
      </c>
      <c r="T18" s="50" t="s">
        <v>194</v>
      </c>
      <c r="U18" s="50" t="s">
        <v>13</v>
      </c>
      <c r="V18" s="51" t="s">
        <v>207</v>
      </c>
      <c r="W18" s="51" t="s">
        <v>32</v>
      </c>
      <c r="X18" s="100" t="s">
        <v>18</v>
      </c>
    </row>
    <row r="19" spans="1:24" s="19" customFormat="1" ht="23.5" customHeight="1" x14ac:dyDescent="0.25">
      <c r="A19" s="15" t="s">
        <v>33</v>
      </c>
      <c r="B19" s="16">
        <v>10</v>
      </c>
      <c r="C19" s="94"/>
      <c r="D19" s="93" t="s">
        <v>34</v>
      </c>
      <c r="E19" s="109">
        <v>3</v>
      </c>
      <c r="F19" s="76">
        <v>3</v>
      </c>
      <c r="G19" s="55"/>
      <c r="H19" s="56"/>
      <c r="I19" s="55"/>
      <c r="J19" s="56"/>
      <c r="K19" s="55"/>
      <c r="L19" s="56"/>
      <c r="M19" s="55"/>
      <c r="N19" s="56"/>
      <c r="O19" s="57"/>
      <c r="P19" s="155"/>
      <c r="Q19" s="156"/>
      <c r="R19" s="182">
        <v>6</v>
      </c>
      <c r="S19" s="50" t="s">
        <v>5</v>
      </c>
      <c r="T19" s="50" t="s">
        <v>192</v>
      </c>
      <c r="U19" s="50" t="s">
        <v>13</v>
      </c>
      <c r="V19" s="51" t="s">
        <v>16</v>
      </c>
      <c r="W19" s="51" t="s">
        <v>233</v>
      </c>
      <c r="X19" s="100" t="s">
        <v>18</v>
      </c>
    </row>
    <row r="20" spans="1:24" s="19" customFormat="1" ht="23.5" customHeight="1" x14ac:dyDescent="0.25">
      <c r="A20" s="15" t="s">
        <v>35</v>
      </c>
      <c r="B20" s="16">
        <v>11</v>
      </c>
      <c r="C20" s="94"/>
      <c r="D20" s="121" t="s">
        <v>36</v>
      </c>
      <c r="E20" s="122">
        <v>3</v>
      </c>
      <c r="F20" s="123">
        <v>3</v>
      </c>
      <c r="G20" s="124"/>
      <c r="H20" s="125"/>
      <c r="I20" s="124"/>
      <c r="J20" s="126"/>
      <c r="K20" s="127"/>
      <c r="L20" s="126"/>
      <c r="M20" s="124"/>
      <c r="N20" s="126"/>
      <c r="O20" s="127"/>
      <c r="P20" s="155"/>
      <c r="Q20" s="158"/>
      <c r="R20" s="183">
        <v>6</v>
      </c>
      <c r="S20" s="128" t="s">
        <v>5</v>
      </c>
      <c r="T20" s="128" t="s">
        <v>194</v>
      </c>
      <c r="U20" s="128" t="s">
        <v>13</v>
      </c>
      <c r="V20" s="129" t="s">
        <v>16</v>
      </c>
      <c r="W20" s="129" t="s">
        <v>17</v>
      </c>
      <c r="X20" s="130" t="s">
        <v>18</v>
      </c>
    </row>
    <row r="21" spans="1:24" s="22" customFormat="1" ht="25"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5"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5" customHeight="1" x14ac:dyDescent="0.25">
      <c r="A23" s="15" t="s">
        <v>40</v>
      </c>
      <c r="B23" s="16">
        <v>15</v>
      </c>
      <c r="C23" s="95"/>
      <c r="D23" s="93" t="s">
        <v>41</v>
      </c>
      <c r="E23" s="109">
        <v>4</v>
      </c>
      <c r="F23" s="76"/>
      <c r="G23" s="55"/>
      <c r="H23" s="59"/>
      <c r="I23" s="55"/>
      <c r="J23" s="208">
        <v>4</v>
      </c>
      <c r="K23" s="55"/>
      <c r="L23" s="55"/>
      <c r="M23" s="55"/>
      <c r="N23" s="60"/>
      <c r="O23" s="57"/>
      <c r="P23" s="157"/>
      <c r="Q23" s="156"/>
      <c r="R23" s="184">
        <v>6</v>
      </c>
      <c r="S23" s="50" t="s">
        <v>5</v>
      </c>
      <c r="T23" s="50" t="s">
        <v>191</v>
      </c>
      <c r="U23" s="50" t="s">
        <v>13</v>
      </c>
      <c r="V23" s="51" t="s">
        <v>208</v>
      </c>
      <c r="W23" s="51" t="s">
        <v>17</v>
      </c>
      <c r="X23" s="100"/>
    </row>
    <row r="24" spans="1:24" s="19" customFormat="1" ht="23.5" customHeight="1" x14ac:dyDescent="0.25">
      <c r="A24" s="15" t="s">
        <v>42</v>
      </c>
      <c r="B24" s="16">
        <v>16</v>
      </c>
      <c r="C24" s="95"/>
      <c r="D24" s="93" t="s">
        <v>43</v>
      </c>
      <c r="E24" s="109">
        <v>6</v>
      </c>
      <c r="F24" s="77"/>
      <c r="G24" s="55"/>
      <c r="H24" s="55"/>
      <c r="I24" s="59"/>
      <c r="J24" s="55"/>
      <c r="K24" s="56">
        <v>6</v>
      </c>
      <c r="L24" s="55"/>
      <c r="M24" s="59"/>
      <c r="N24" s="55"/>
      <c r="O24" s="61"/>
      <c r="P24" s="157"/>
      <c r="Q24" s="156"/>
      <c r="R24" s="17">
        <v>6</v>
      </c>
      <c r="S24" s="50" t="s">
        <v>6</v>
      </c>
      <c r="T24" s="50" t="s">
        <v>197</v>
      </c>
      <c r="U24" s="50" t="s">
        <v>13</v>
      </c>
      <c r="V24" s="51" t="s">
        <v>44</v>
      </c>
      <c r="W24" s="51" t="s">
        <v>228</v>
      </c>
      <c r="X24" s="100"/>
    </row>
    <row r="25" spans="1:24" s="22" customFormat="1" ht="23.5"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5"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5"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5" customHeight="1" x14ac:dyDescent="0.25">
      <c r="A29" s="10" t="s">
        <v>51</v>
      </c>
      <c r="B29" s="15">
        <v>19</v>
      </c>
      <c r="C29" s="98"/>
      <c r="D29" s="93" t="s">
        <v>52</v>
      </c>
      <c r="E29" s="109">
        <v>3</v>
      </c>
      <c r="F29" s="56"/>
      <c r="G29" s="55"/>
      <c r="H29" s="59">
        <v>3</v>
      </c>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5" customHeight="1" x14ac:dyDescent="0.25">
      <c r="A30" s="10" t="s">
        <v>53</v>
      </c>
      <c r="B30" s="15">
        <v>20</v>
      </c>
      <c r="C30" s="98"/>
      <c r="D30" s="93" t="s">
        <v>54</v>
      </c>
      <c r="E30" s="109">
        <v>3</v>
      </c>
      <c r="F30" s="77"/>
      <c r="G30" s="56"/>
      <c r="H30" s="55"/>
      <c r="I30" s="59">
        <v>3</v>
      </c>
      <c r="J30" s="55"/>
      <c r="K30" s="59"/>
      <c r="L30" s="55"/>
      <c r="M30" s="60"/>
      <c r="N30" s="60"/>
      <c r="O30" s="61"/>
      <c r="P30" s="157"/>
      <c r="Q30" s="156"/>
      <c r="R30" s="17">
        <v>6</v>
      </c>
      <c r="S30" s="50" t="s">
        <v>6</v>
      </c>
      <c r="T30" s="50" t="s">
        <v>193</v>
      </c>
      <c r="U30" s="50" t="s">
        <v>13</v>
      </c>
      <c r="V30" s="51" t="s">
        <v>55</v>
      </c>
      <c r="W30" s="51" t="s">
        <v>56</v>
      </c>
      <c r="X30" s="100" t="s">
        <v>18</v>
      </c>
    </row>
    <row r="31" spans="1:24" s="19" customFormat="1" ht="23.5" customHeight="1" x14ac:dyDescent="0.25">
      <c r="A31" s="10" t="s">
        <v>57</v>
      </c>
      <c r="B31" s="15">
        <v>21</v>
      </c>
      <c r="C31" s="98"/>
      <c r="D31" s="93" t="s">
        <v>58</v>
      </c>
      <c r="E31" s="109">
        <v>3</v>
      </c>
      <c r="F31" s="77"/>
      <c r="G31" s="55"/>
      <c r="H31" s="56"/>
      <c r="I31" s="55"/>
      <c r="J31" s="59">
        <v>3</v>
      </c>
      <c r="K31" s="55"/>
      <c r="L31" s="59"/>
      <c r="M31" s="60"/>
      <c r="N31" s="60"/>
      <c r="O31" s="61"/>
      <c r="P31" s="157"/>
      <c r="Q31" s="156"/>
      <c r="R31" s="184">
        <v>6</v>
      </c>
      <c r="S31" s="50" t="s">
        <v>5</v>
      </c>
      <c r="T31" s="50" t="s">
        <v>193</v>
      </c>
      <c r="U31" s="50" t="s">
        <v>13</v>
      </c>
      <c r="V31" s="51" t="s">
        <v>59</v>
      </c>
      <c r="W31" s="51" t="s">
        <v>240</v>
      </c>
      <c r="X31" s="100"/>
    </row>
    <row r="32" spans="1:24" s="19" customFormat="1" ht="23.5" customHeight="1" x14ac:dyDescent="0.25">
      <c r="A32" s="10" t="s">
        <v>60</v>
      </c>
      <c r="B32" s="15">
        <v>22</v>
      </c>
      <c r="C32" s="98"/>
      <c r="D32" s="93" t="s">
        <v>61</v>
      </c>
      <c r="E32" s="109">
        <v>3</v>
      </c>
      <c r="F32" s="77"/>
      <c r="G32" s="55"/>
      <c r="H32" s="55"/>
      <c r="I32" s="56"/>
      <c r="J32" s="55"/>
      <c r="K32" s="59">
        <v>3</v>
      </c>
      <c r="L32" s="55"/>
      <c r="M32" s="59"/>
      <c r="N32" s="60"/>
      <c r="O32" s="59"/>
      <c r="P32" s="157"/>
      <c r="Q32" s="178"/>
      <c r="R32" s="17">
        <v>6</v>
      </c>
      <c r="S32" s="50" t="s">
        <v>6</v>
      </c>
      <c r="T32" s="50" t="s">
        <v>193</v>
      </c>
      <c r="U32" s="50" t="s">
        <v>13</v>
      </c>
      <c r="V32" s="51" t="s">
        <v>59</v>
      </c>
      <c r="W32" s="51" t="s">
        <v>62</v>
      </c>
      <c r="X32" s="100" t="s">
        <v>18</v>
      </c>
    </row>
    <row r="33" spans="1:24" s="19" customFormat="1" ht="23.5" customHeight="1" x14ac:dyDescent="0.25">
      <c r="A33" s="10" t="s">
        <v>63</v>
      </c>
      <c r="B33" s="15">
        <v>23</v>
      </c>
      <c r="C33" s="98"/>
      <c r="D33" s="93" t="s">
        <v>64</v>
      </c>
      <c r="E33" s="109">
        <v>3</v>
      </c>
      <c r="F33" s="77"/>
      <c r="G33" s="56"/>
      <c r="H33" s="55"/>
      <c r="I33" s="59"/>
      <c r="J33" s="55"/>
      <c r="K33" s="59"/>
      <c r="L33" s="57"/>
      <c r="M33" s="60">
        <v>3</v>
      </c>
      <c r="N33" s="60"/>
      <c r="O33" s="60"/>
      <c r="P33" s="157"/>
      <c r="Q33" s="178"/>
      <c r="R33" s="182">
        <v>6</v>
      </c>
      <c r="S33" s="50" t="s">
        <v>6</v>
      </c>
      <c r="T33" s="50" t="s">
        <v>191</v>
      </c>
      <c r="U33" s="50" t="s">
        <v>13</v>
      </c>
      <c r="V33" s="51" t="s">
        <v>55</v>
      </c>
      <c r="W33" s="51" t="s">
        <v>248</v>
      </c>
      <c r="X33" s="100" t="s">
        <v>18</v>
      </c>
    </row>
    <row r="34" spans="1:24" s="19" customFormat="1" ht="23.5" customHeight="1" x14ac:dyDescent="0.25">
      <c r="A34" s="10" t="s">
        <v>65</v>
      </c>
      <c r="B34" s="15">
        <v>24</v>
      </c>
      <c r="C34" s="98"/>
      <c r="D34" s="93" t="s">
        <v>66</v>
      </c>
      <c r="E34" s="109">
        <v>3</v>
      </c>
      <c r="F34" s="76"/>
      <c r="G34" s="55"/>
      <c r="H34" s="59">
        <v>3</v>
      </c>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5" customHeight="1" x14ac:dyDescent="0.25">
      <c r="A35" s="10" t="s">
        <v>67</v>
      </c>
      <c r="B35" s="15">
        <v>25</v>
      </c>
      <c r="C35" s="98"/>
      <c r="D35" s="93" t="s">
        <v>219</v>
      </c>
      <c r="E35" s="109">
        <v>3</v>
      </c>
      <c r="F35" s="77"/>
      <c r="G35" s="56"/>
      <c r="H35" s="55"/>
      <c r="I35" s="59">
        <v>3</v>
      </c>
      <c r="J35" s="55"/>
      <c r="K35" s="59"/>
      <c r="L35" s="55"/>
      <c r="M35" s="60"/>
      <c r="N35" s="60"/>
      <c r="O35" s="61"/>
      <c r="P35" s="157"/>
      <c r="Q35" s="156"/>
      <c r="R35" s="182">
        <v>6</v>
      </c>
      <c r="S35" s="50" t="s">
        <v>6</v>
      </c>
      <c r="T35" s="50" t="s">
        <v>193</v>
      </c>
      <c r="U35" s="50" t="s">
        <v>13</v>
      </c>
      <c r="V35" s="51" t="s">
        <v>68</v>
      </c>
      <c r="W35" s="51" t="s">
        <v>69</v>
      </c>
      <c r="X35" s="100"/>
    </row>
    <row r="36" spans="1:24" s="19" customFormat="1" ht="23.5" customHeight="1" x14ac:dyDescent="0.25">
      <c r="A36" s="10" t="s">
        <v>70</v>
      </c>
      <c r="B36" s="15">
        <v>26</v>
      </c>
      <c r="C36" s="98"/>
      <c r="D36" s="93" t="s">
        <v>71</v>
      </c>
      <c r="E36" s="109">
        <v>3</v>
      </c>
      <c r="F36" s="77"/>
      <c r="G36" s="55"/>
      <c r="H36" s="59"/>
      <c r="I36" s="55"/>
      <c r="J36" s="59">
        <v>3</v>
      </c>
      <c r="K36" s="55"/>
      <c r="L36" s="59"/>
      <c r="M36" s="55"/>
      <c r="N36" s="60"/>
      <c r="O36" s="61"/>
      <c r="P36" s="157"/>
      <c r="Q36" s="156"/>
      <c r="R36" s="182">
        <v>6</v>
      </c>
      <c r="S36" s="50" t="s">
        <v>5</v>
      </c>
      <c r="T36" s="50" t="s">
        <v>194</v>
      </c>
      <c r="U36" s="50" t="s">
        <v>13</v>
      </c>
      <c r="V36" s="51" t="s">
        <v>72</v>
      </c>
      <c r="W36" s="51" t="s">
        <v>73</v>
      </c>
      <c r="X36" s="100" t="s">
        <v>18</v>
      </c>
    </row>
    <row r="37" spans="1:24" s="19" customFormat="1" ht="23.5" customHeight="1" x14ac:dyDescent="0.25">
      <c r="A37" s="10" t="s">
        <v>74</v>
      </c>
      <c r="B37" s="15">
        <v>27</v>
      </c>
      <c r="C37" s="98"/>
      <c r="D37" s="93" t="s">
        <v>75</v>
      </c>
      <c r="E37" s="109">
        <v>3</v>
      </c>
      <c r="F37" s="77"/>
      <c r="G37" s="56"/>
      <c r="H37" s="55"/>
      <c r="I37" s="59">
        <v>3</v>
      </c>
      <c r="J37" s="55"/>
      <c r="K37" s="59"/>
      <c r="L37" s="55"/>
      <c r="M37" s="59"/>
      <c r="N37" s="55"/>
      <c r="O37" s="59"/>
      <c r="P37" s="157"/>
      <c r="Q37" s="178"/>
      <c r="R37" s="182">
        <v>6</v>
      </c>
      <c r="S37" s="50" t="s">
        <v>6</v>
      </c>
      <c r="T37" s="50" t="s">
        <v>190</v>
      </c>
      <c r="U37" s="50" t="s">
        <v>13</v>
      </c>
      <c r="V37" s="51" t="s">
        <v>16</v>
      </c>
      <c r="W37" s="51" t="s">
        <v>17</v>
      </c>
      <c r="X37" s="100" t="s">
        <v>18</v>
      </c>
    </row>
    <row r="38" spans="1:24" s="19" customFormat="1" ht="23.5" customHeight="1" x14ac:dyDescent="0.25">
      <c r="A38" s="10" t="s">
        <v>76</v>
      </c>
      <c r="B38" s="15">
        <v>28</v>
      </c>
      <c r="C38" s="98"/>
      <c r="D38" s="93" t="s">
        <v>77</v>
      </c>
      <c r="E38" s="109">
        <v>3</v>
      </c>
      <c r="F38" s="77"/>
      <c r="G38" s="55"/>
      <c r="H38" s="55"/>
      <c r="I38" s="55"/>
      <c r="J38" s="59"/>
      <c r="K38" s="55"/>
      <c r="L38" s="59"/>
      <c r="M38" s="55"/>
      <c r="N38" s="59">
        <v>3</v>
      </c>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5"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5"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5" customHeight="1" x14ac:dyDescent="0.25">
      <c r="A43" s="10" t="s">
        <v>85</v>
      </c>
      <c r="B43" s="15">
        <v>33</v>
      </c>
      <c r="C43" s="98"/>
      <c r="D43" s="93" t="s">
        <v>86</v>
      </c>
      <c r="E43" s="109">
        <v>2</v>
      </c>
      <c r="F43" s="77"/>
      <c r="G43" s="59"/>
      <c r="H43" s="55"/>
      <c r="I43" s="59"/>
      <c r="J43" s="55"/>
      <c r="K43" s="59"/>
      <c r="L43" s="55"/>
      <c r="M43" s="59">
        <v>2</v>
      </c>
      <c r="N43" s="55"/>
      <c r="O43" s="57"/>
      <c r="P43" s="157"/>
      <c r="Q43" s="156"/>
      <c r="R43" s="17">
        <v>6</v>
      </c>
      <c r="S43" s="50" t="s">
        <v>6</v>
      </c>
      <c r="T43" s="50" t="s">
        <v>191</v>
      </c>
      <c r="U43" s="50" t="s">
        <v>13</v>
      </c>
      <c r="V43" s="51" t="s">
        <v>206</v>
      </c>
      <c r="W43" s="51" t="s">
        <v>17</v>
      </c>
      <c r="X43" s="100"/>
    </row>
    <row r="44" spans="1:24" s="19" customFormat="1" ht="23.5" customHeight="1" x14ac:dyDescent="0.25">
      <c r="A44" s="10" t="s">
        <v>87</v>
      </c>
      <c r="B44" s="15">
        <v>34</v>
      </c>
      <c r="C44" s="98"/>
      <c r="D44" s="93" t="s">
        <v>88</v>
      </c>
      <c r="E44" s="109">
        <v>2</v>
      </c>
      <c r="F44" s="77"/>
      <c r="G44" s="59"/>
      <c r="H44" s="55"/>
      <c r="I44" s="59">
        <v>2</v>
      </c>
      <c r="J44" s="55"/>
      <c r="K44" s="59"/>
      <c r="L44" s="55"/>
      <c r="M44" s="59"/>
      <c r="N44" s="55"/>
      <c r="O44" s="57"/>
      <c r="P44" s="157"/>
      <c r="Q44" s="156"/>
      <c r="R44" s="182">
        <v>6</v>
      </c>
      <c r="S44" s="50" t="s">
        <v>6</v>
      </c>
      <c r="T44" s="50" t="s">
        <v>190</v>
      </c>
      <c r="U44" s="50" t="s">
        <v>13</v>
      </c>
      <c r="V44" s="51" t="s">
        <v>16</v>
      </c>
      <c r="W44" s="51" t="s">
        <v>17</v>
      </c>
      <c r="X44" s="100" t="s">
        <v>18</v>
      </c>
    </row>
    <row r="45" spans="1:24" ht="23.5" customHeight="1" x14ac:dyDescent="0.25">
      <c r="A45" s="10" t="s">
        <v>89</v>
      </c>
      <c r="B45" s="15">
        <v>35</v>
      </c>
      <c r="C45" s="98"/>
      <c r="D45" s="93" t="s">
        <v>90</v>
      </c>
      <c r="E45" s="109">
        <v>2</v>
      </c>
      <c r="F45" s="77"/>
      <c r="G45" s="59"/>
      <c r="H45" s="55"/>
      <c r="I45" s="59"/>
      <c r="J45" s="55"/>
      <c r="K45" s="59"/>
      <c r="L45" s="55"/>
      <c r="M45" s="59">
        <v>2</v>
      </c>
      <c r="N45" s="55"/>
      <c r="O45" s="57"/>
      <c r="P45" s="157"/>
      <c r="Q45" s="156"/>
      <c r="R45" s="182">
        <v>6</v>
      </c>
      <c r="S45" s="50" t="s">
        <v>6</v>
      </c>
      <c r="T45" s="50" t="s">
        <v>191</v>
      </c>
      <c r="U45" s="50" t="s">
        <v>13</v>
      </c>
      <c r="V45" s="51" t="s">
        <v>16</v>
      </c>
      <c r="W45" s="51" t="s">
        <v>248</v>
      </c>
      <c r="X45" s="100" t="s">
        <v>18</v>
      </c>
    </row>
    <row r="46" spans="1:24" s="19" customFormat="1" ht="23.5" customHeight="1" x14ac:dyDescent="0.25">
      <c r="A46" s="10" t="s">
        <v>91</v>
      </c>
      <c r="B46" s="15">
        <v>36</v>
      </c>
      <c r="C46" s="98"/>
      <c r="D46" s="93" t="s">
        <v>92</v>
      </c>
      <c r="E46" s="109">
        <v>6</v>
      </c>
      <c r="F46" s="77"/>
      <c r="G46" s="55"/>
      <c r="H46" s="59"/>
      <c r="I46" s="55"/>
      <c r="J46" s="59"/>
      <c r="K46" s="55"/>
      <c r="L46" s="59"/>
      <c r="M46" s="55"/>
      <c r="N46" s="59">
        <v>6</v>
      </c>
      <c r="O46" s="57"/>
      <c r="P46" s="155"/>
      <c r="Q46" s="156"/>
      <c r="R46" s="184">
        <v>6</v>
      </c>
      <c r="S46" s="50" t="s">
        <v>5</v>
      </c>
      <c r="T46" s="50" t="s">
        <v>193</v>
      </c>
      <c r="U46" s="50" t="s">
        <v>13</v>
      </c>
      <c r="V46" s="51" t="s">
        <v>93</v>
      </c>
      <c r="W46" s="51" t="s">
        <v>244</v>
      </c>
      <c r="X46" s="100" t="s">
        <v>18</v>
      </c>
    </row>
    <row r="47" spans="1:24" s="23" customFormat="1" ht="23.5" customHeight="1" x14ac:dyDescent="0.25">
      <c r="A47" s="10" t="s">
        <v>94</v>
      </c>
      <c r="B47" s="15">
        <v>37</v>
      </c>
      <c r="C47" s="98"/>
      <c r="D47" s="93" t="s">
        <v>218</v>
      </c>
      <c r="E47" s="109">
        <v>3</v>
      </c>
      <c r="F47" s="77"/>
      <c r="G47" s="59">
        <v>3</v>
      </c>
      <c r="H47" s="55"/>
      <c r="I47" s="59"/>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5"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5"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5"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5" customHeight="1" x14ac:dyDescent="0.25">
      <c r="A52" s="10" t="s">
        <v>102</v>
      </c>
      <c r="B52" s="15">
        <v>43</v>
      </c>
      <c r="C52" s="98"/>
      <c r="D52" s="93" t="s">
        <v>103</v>
      </c>
      <c r="E52" s="111">
        <v>3</v>
      </c>
      <c r="F52" s="77"/>
      <c r="G52" s="59">
        <v>3</v>
      </c>
      <c r="H52" s="55"/>
      <c r="I52" s="59"/>
      <c r="J52" s="55"/>
      <c r="K52" s="59"/>
      <c r="L52" s="55"/>
      <c r="M52" s="59"/>
      <c r="N52" s="55"/>
      <c r="O52" s="59"/>
      <c r="P52" s="157"/>
      <c r="Q52" s="178"/>
      <c r="R52" s="184">
        <v>6</v>
      </c>
      <c r="S52" s="50" t="s">
        <v>6</v>
      </c>
      <c r="T52" s="50" t="s">
        <v>192</v>
      </c>
      <c r="U52" s="50" t="s">
        <v>13</v>
      </c>
      <c r="V52" s="51" t="s">
        <v>16</v>
      </c>
      <c r="W52" s="51" t="s">
        <v>246</v>
      </c>
      <c r="X52" s="100"/>
    </row>
    <row r="53" spans="1:24" s="19" customFormat="1" ht="23.5" customHeight="1" x14ac:dyDescent="0.25">
      <c r="A53" s="10" t="s">
        <v>104</v>
      </c>
      <c r="B53" s="15">
        <v>44</v>
      </c>
      <c r="C53" s="98"/>
      <c r="D53" s="93" t="s">
        <v>105</v>
      </c>
      <c r="E53" s="109">
        <v>3</v>
      </c>
      <c r="F53" s="77"/>
      <c r="G53" s="59"/>
      <c r="H53" s="55"/>
      <c r="I53" s="59">
        <v>3</v>
      </c>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5" customHeight="1" x14ac:dyDescent="0.25">
      <c r="A54" s="10" t="s">
        <v>107</v>
      </c>
      <c r="B54" s="15">
        <v>45</v>
      </c>
      <c r="C54" s="98"/>
      <c r="D54" s="93" t="s">
        <v>108</v>
      </c>
      <c r="E54" s="109">
        <v>3</v>
      </c>
      <c r="F54" s="80"/>
      <c r="G54" s="59"/>
      <c r="H54" s="65"/>
      <c r="I54" s="59"/>
      <c r="J54" s="65"/>
      <c r="K54" s="59"/>
      <c r="L54" s="65"/>
      <c r="M54" s="59">
        <v>3</v>
      </c>
      <c r="N54" s="65"/>
      <c r="O54" s="59"/>
      <c r="P54" s="157"/>
      <c r="Q54" s="174"/>
      <c r="R54" s="182">
        <v>6</v>
      </c>
      <c r="S54" s="50" t="s">
        <v>6</v>
      </c>
      <c r="T54" s="50" t="s">
        <v>191</v>
      </c>
      <c r="U54" s="50" t="s">
        <v>13</v>
      </c>
      <c r="V54" s="51" t="s">
        <v>16</v>
      </c>
      <c r="W54" s="51" t="s">
        <v>249</v>
      </c>
      <c r="X54" s="100"/>
    </row>
    <row r="55" spans="1:24" s="19" customFormat="1" ht="23.5" customHeight="1" x14ac:dyDescent="0.25">
      <c r="A55" s="10" t="s">
        <v>109</v>
      </c>
      <c r="B55" s="15">
        <v>46</v>
      </c>
      <c r="C55" s="98"/>
      <c r="D55" s="93" t="s">
        <v>110</v>
      </c>
      <c r="E55" s="109">
        <v>3</v>
      </c>
      <c r="F55" s="81"/>
      <c r="G55" s="55"/>
      <c r="H55" s="59"/>
      <c r="I55" s="55"/>
      <c r="J55" s="59">
        <v>3</v>
      </c>
      <c r="K55" s="55"/>
      <c r="L55" s="59"/>
      <c r="M55" s="55"/>
      <c r="N55" s="59"/>
      <c r="O55" s="55"/>
      <c r="P55" s="155"/>
      <c r="Q55" s="156"/>
      <c r="R55" s="182">
        <v>6</v>
      </c>
      <c r="S55" s="50" t="s">
        <v>5</v>
      </c>
      <c r="T55" s="50" t="s">
        <v>193</v>
      </c>
      <c r="U55" s="50" t="s">
        <v>13</v>
      </c>
      <c r="V55" s="51" t="s">
        <v>16</v>
      </c>
      <c r="W55" s="51" t="s">
        <v>245</v>
      </c>
      <c r="X55" s="100"/>
    </row>
    <row r="56" spans="1:24" s="19" customFormat="1" ht="23.5" customHeight="1" x14ac:dyDescent="0.25">
      <c r="A56" s="10" t="s">
        <v>111</v>
      </c>
      <c r="B56" s="15">
        <v>47</v>
      </c>
      <c r="C56" s="98"/>
      <c r="D56" s="93" t="s">
        <v>112</v>
      </c>
      <c r="E56" s="109">
        <v>3</v>
      </c>
      <c r="F56" s="77"/>
      <c r="G56" s="55"/>
      <c r="H56" s="55"/>
      <c r="I56" s="59"/>
      <c r="J56" s="55"/>
      <c r="K56" s="59">
        <v>3</v>
      </c>
      <c r="L56" s="55"/>
      <c r="M56" s="59"/>
      <c r="N56" s="55"/>
      <c r="O56" s="59"/>
      <c r="P56" s="157"/>
      <c r="Q56" s="174"/>
      <c r="R56" s="182">
        <v>6</v>
      </c>
      <c r="S56" s="50" t="s">
        <v>6</v>
      </c>
      <c r="T56" s="50" t="s">
        <v>194</v>
      </c>
      <c r="U56" s="50" t="s">
        <v>13</v>
      </c>
      <c r="V56" s="51" t="s">
        <v>113</v>
      </c>
      <c r="W56" s="51" t="s">
        <v>114</v>
      </c>
      <c r="X56" s="100" t="s">
        <v>18</v>
      </c>
    </row>
    <row r="57" spans="1:24" s="19" customFormat="1" ht="23.5" customHeight="1" x14ac:dyDescent="0.25">
      <c r="A57" s="10" t="s">
        <v>115</v>
      </c>
      <c r="B57" s="15">
        <v>48</v>
      </c>
      <c r="C57" s="98"/>
      <c r="D57" s="93" t="s">
        <v>116</v>
      </c>
      <c r="E57" s="109">
        <v>3</v>
      </c>
      <c r="F57" s="77"/>
      <c r="G57" s="59"/>
      <c r="H57" s="55"/>
      <c r="I57" s="59"/>
      <c r="J57" s="55"/>
      <c r="K57" s="59"/>
      <c r="L57" s="55"/>
      <c r="M57" s="59">
        <v>3</v>
      </c>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5"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5"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5" customHeight="1" x14ac:dyDescent="0.25">
      <c r="A62" s="10" t="s">
        <v>123</v>
      </c>
      <c r="B62" s="15">
        <v>53</v>
      </c>
      <c r="C62" s="98"/>
      <c r="D62" s="93" t="s">
        <v>124</v>
      </c>
      <c r="E62" s="109">
        <v>3</v>
      </c>
      <c r="F62" s="77"/>
      <c r="G62" s="59"/>
      <c r="H62" s="55"/>
      <c r="I62" s="59">
        <v>3</v>
      </c>
      <c r="J62" s="55"/>
      <c r="K62" s="59"/>
      <c r="L62" s="55"/>
      <c r="M62" s="59"/>
      <c r="N62" s="55"/>
      <c r="O62" s="59"/>
      <c r="P62" s="157"/>
      <c r="Q62" s="174"/>
      <c r="R62" s="187">
        <v>6</v>
      </c>
      <c r="S62" s="180" t="s">
        <v>6</v>
      </c>
      <c r="T62" s="50" t="s">
        <v>193</v>
      </c>
      <c r="U62" s="50" t="s">
        <v>13</v>
      </c>
      <c r="V62" s="54" t="s">
        <v>16</v>
      </c>
      <c r="W62" s="54" t="s">
        <v>250</v>
      </c>
      <c r="X62" s="100"/>
    </row>
    <row r="63" spans="1:24" ht="23.5" customHeight="1" x14ac:dyDescent="0.25">
      <c r="A63" s="10" t="s">
        <v>125</v>
      </c>
      <c r="B63" s="15">
        <v>54</v>
      </c>
      <c r="C63" s="98"/>
      <c r="D63" s="93" t="s">
        <v>126</v>
      </c>
      <c r="E63" s="109">
        <v>3</v>
      </c>
      <c r="F63" s="82"/>
      <c r="G63" s="67"/>
      <c r="H63" s="67"/>
      <c r="I63" s="56"/>
      <c r="J63" s="67"/>
      <c r="K63" s="59">
        <v>3</v>
      </c>
      <c r="L63" s="55"/>
      <c r="M63" s="56"/>
      <c r="N63" s="55"/>
      <c r="O63" s="55"/>
      <c r="P63" s="157"/>
      <c r="Q63" s="173"/>
      <c r="R63" s="188">
        <v>2</v>
      </c>
      <c r="S63" s="180" t="s">
        <v>6</v>
      </c>
      <c r="T63" s="50" t="s">
        <v>195</v>
      </c>
      <c r="U63" s="50" t="s">
        <v>13</v>
      </c>
      <c r="V63" s="54" t="s">
        <v>127</v>
      </c>
      <c r="W63" s="54" t="s">
        <v>228</v>
      </c>
      <c r="X63" s="100"/>
    </row>
    <row r="64" spans="1:24" ht="23.5" customHeight="1" x14ac:dyDescent="0.25">
      <c r="A64" s="10" t="s">
        <v>128</v>
      </c>
      <c r="B64" s="15"/>
      <c r="C64" s="98"/>
      <c r="D64" s="93" t="s">
        <v>129</v>
      </c>
      <c r="E64" s="109">
        <v>3</v>
      </c>
      <c r="F64" s="77"/>
      <c r="G64" s="56"/>
      <c r="H64" s="55"/>
      <c r="I64" s="56"/>
      <c r="J64" s="55"/>
      <c r="K64" s="56">
        <v>3</v>
      </c>
      <c r="L64" s="55"/>
      <c r="M64" s="56"/>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5" customHeight="1" x14ac:dyDescent="0.25">
      <c r="A66" s="10" t="s">
        <v>132</v>
      </c>
      <c r="B66" s="15">
        <v>56</v>
      </c>
      <c r="C66" s="98"/>
      <c r="D66" s="93" t="s">
        <v>133</v>
      </c>
      <c r="E66" s="110">
        <v>3</v>
      </c>
      <c r="F66" s="78"/>
      <c r="G66" s="57"/>
      <c r="H66" s="63"/>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5" customHeight="1" x14ac:dyDescent="0.25">
      <c r="A67" s="10" t="s">
        <v>136</v>
      </c>
      <c r="B67" s="15">
        <v>57</v>
      </c>
      <c r="C67" s="98"/>
      <c r="D67" s="93" t="s">
        <v>137</v>
      </c>
      <c r="E67" s="110">
        <v>3</v>
      </c>
      <c r="F67" s="79"/>
      <c r="G67" s="63"/>
      <c r="H67" s="57"/>
      <c r="I67" s="63"/>
      <c r="J67" s="57"/>
      <c r="K67" s="63">
        <v>3</v>
      </c>
      <c r="L67" s="64"/>
      <c r="M67" s="63"/>
      <c r="N67" s="64"/>
      <c r="O67" s="63"/>
      <c r="P67" s="157"/>
      <c r="Q67" s="178"/>
      <c r="R67" s="17">
        <v>6</v>
      </c>
      <c r="S67" s="50" t="s">
        <v>6</v>
      </c>
      <c r="T67" s="50" t="s">
        <v>193</v>
      </c>
      <c r="U67" s="50" t="s">
        <v>134</v>
      </c>
      <c r="V67" s="54" t="s">
        <v>16</v>
      </c>
      <c r="W67" s="54" t="s">
        <v>138</v>
      </c>
      <c r="X67" s="100"/>
    </row>
    <row r="68" spans="1:24" s="19" customFormat="1" ht="23.5" customHeight="1" x14ac:dyDescent="0.25">
      <c r="A68" s="10" t="s">
        <v>139</v>
      </c>
      <c r="B68" s="15">
        <v>58</v>
      </c>
      <c r="C68" s="98"/>
      <c r="D68" s="93" t="s">
        <v>140</v>
      </c>
      <c r="E68" s="110">
        <v>3</v>
      </c>
      <c r="F68" s="78">
        <v>3</v>
      </c>
      <c r="G68" s="57"/>
      <c r="H68" s="63"/>
      <c r="I68" s="57"/>
      <c r="J68" s="63"/>
      <c r="K68" s="57"/>
      <c r="L68" s="63"/>
      <c r="M68" s="55"/>
      <c r="N68" s="63"/>
      <c r="O68" s="64"/>
      <c r="P68" s="157"/>
      <c r="Q68" s="156"/>
      <c r="R68" s="182">
        <v>6</v>
      </c>
      <c r="S68" s="50" t="s">
        <v>5</v>
      </c>
      <c r="T68" s="50" t="s">
        <v>194</v>
      </c>
      <c r="U68" s="50" t="s">
        <v>134</v>
      </c>
      <c r="V68" s="54" t="s">
        <v>16</v>
      </c>
      <c r="W68" s="54" t="s">
        <v>17</v>
      </c>
      <c r="X68" s="100" t="s">
        <v>18</v>
      </c>
    </row>
    <row r="69" spans="1:24" s="19" customFormat="1" ht="23.5" customHeight="1" x14ac:dyDescent="0.25">
      <c r="A69" s="10" t="s">
        <v>141</v>
      </c>
      <c r="B69" s="15">
        <v>59</v>
      </c>
      <c r="C69" s="98"/>
      <c r="D69" s="93" t="s">
        <v>142</v>
      </c>
      <c r="E69" s="110">
        <v>3</v>
      </c>
      <c r="F69" s="79"/>
      <c r="G69" s="63"/>
      <c r="H69" s="57"/>
      <c r="I69" s="63"/>
      <c r="J69" s="57"/>
      <c r="K69" s="63"/>
      <c r="L69" s="57"/>
      <c r="M69" s="59"/>
      <c r="N69" s="57"/>
      <c r="O69" s="63"/>
      <c r="P69" s="157"/>
      <c r="Q69" s="178"/>
      <c r="R69" s="182">
        <v>6</v>
      </c>
      <c r="S69" s="50" t="s">
        <v>6</v>
      </c>
      <c r="T69" s="50" t="s">
        <v>192</v>
      </c>
      <c r="U69" s="50" t="s">
        <v>134</v>
      </c>
      <c r="V69" s="54" t="s">
        <v>16</v>
      </c>
      <c r="W69" s="54" t="s">
        <v>247</v>
      </c>
      <c r="X69" s="100"/>
    </row>
    <row r="70" spans="1:24" s="19" customFormat="1" ht="23.5"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5"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5"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5" customHeight="1" x14ac:dyDescent="0.25">
      <c r="A73" s="10" t="s">
        <v>151</v>
      </c>
      <c r="B73" s="15"/>
      <c r="C73" s="98"/>
      <c r="D73" s="121" t="s">
        <v>152</v>
      </c>
      <c r="E73" s="137">
        <v>3</v>
      </c>
      <c r="F73" s="138"/>
      <c r="G73" s="135">
        <v>3</v>
      </c>
      <c r="H73" s="139"/>
      <c r="I73" s="135"/>
      <c r="J73" s="139"/>
      <c r="K73" s="135"/>
      <c r="L73" s="139"/>
      <c r="M73" s="135"/>
      <c r="N73" s="139"/>
      <c r="O73" s="135"/>
      <c r="P73" s="162"/>
      <c r="Q73" s="179"/>
      <c r="R73" s="183">
        <v>6</v>
      </c>
      <c r="S73" s="128" t="s">
        <v>6</v>
      </c>
      <c r="T73" s="128" t="s">
        <v>194</v>
      </c>
      <c r="U73" s="128" t="s">
        <v>134</v>
      </c>
      <c r="V73" s="140" t="s">
        <v>16</v>
      </c>
      <c r="W73" s="140" t="s">
        <v>253</v>
      </c>
      <c r="X73" s="130"/>
    </row>
    <row r="74" spans="1:24" customFormat="1" ht="29.5"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5"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5" customHeight="1" x14ac:dyDescent="0.25">
      <c r="A76" s="10" t="s">
        <v>156</v>
      </c>
      <c r="B76" s="15">
        <v>65</v>
      </c>
      <c r="C76" s="98"/>
      <c r="D76" s="93" t="s">
        <v>157</v>
      </c>
      <c r="E76" s="109">
        <v>3</v>
      </c>
      <c r="F76" s="83"/>
      <c r="G76" s="56"/>
      <c r="H76" s="60"/>
      <c r="I76" s="56"/>
      <c r="J76" s="60"/>
      <c r="K76" s="56"/>
      <c r="L76" s="60"/>
      <c r="M76" s="59"/>
      <c r="N76" s="60"/>
      <c r="O76" s="56">
        <v>3</v>
      </c>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5" customHeight="1" x14ac:dyDescent="0.25">
      <c r="A78" s="10"/>
      <c r="B78" s="15">
        <v>68</v>
      </c>
      <c r="C78" s="98"/>
      <c r="D78" s="93" t="s">
        <v>231</v>
      </c>
      <c r="E78" s="109">
        <v>3</v>
      </c>
      <c r="F78" s="84">
        <v>3</v>
      </c>
      <c r="G78" s="62"/>
      <c r="H78" s="63"/>
      <c r="I78" s="68"/>
      <c r="J78" s="63"/>
      <c r="K78" s="68"/>
      <c r="L78" s="63"/>
      <c r="M78" s="57"/>
      <c r="N78" s="63"/>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c r="O79" s="69"/>
      <c r="P79" s="155"/>
      <c r="Q79" s="178"/>
      <c r="R79" s="17"/>
      <c r="S79" s="50"/>
      <c r="T79" s="50"/>
      <c r="U79" s="50"/>
      <c r="V79" s="51" t="s">
        <v>211</v>
      </c>
      <c r="W79" s="51"/>
      <c r="X79" s="100"/>
    </row>
    <row r="80" spans="1:24" s="25" customFormat="1" ht="23.5" customHeight="1" x14ac:dyDescent="0.25">
      <c r="A80" s="10"/>
      <c r="B80" s="15">
        <v>69</v>
      </c>
      <c r="C80" s="98"/>
      <c r="D80" s="93" t="s">
        <v>161</v>
      </c>
      <c r="E80" s="109">
        <v>1</v>
      </c>
      <c r="F80" s="85"/>
      <c r="G80" s="69">
        <v>1</v>
      </c>
      <c r="H80" s="69"/>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c r="I81" s="69"/>
      <c r="J81" s="69"/>
      <c r="K81" s="69"/>
      <c r="L81" s="69">
        <v>6</v>
      </c>
      <c r="M81" s="69"/>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v>6</v>
      </c>
      <c r="H82" s="69"/>
      <c r="I82" s="69"/>
      <c r="J82" s="69"/>
      <c r="K82" s="69"/>
      <c r="L82" s="69">
        <v>2</v>
      </c>
      <c r="M82" s="69"/>
      <c r="N82" s="69"/>
      <c r="O82" s="69"/>
      <c r="P82" s="155"/>
      <c r="Q82" s="178"/>
      <c r="R82" s="17"/>
      <c r="S82" s="50" t="s">
        <v>189</v>
      </c>
      <c r="T82" s="50" t="s">
        <v>164</v>
      </c>
      <c r="U82" s="50" t="s">
        <v>134</v>
      </c>
      <c r="V82" s="51" t="s">
        <v>16</v>
      </c>
      <c r="W82" s="51" t="s">
        <v>164</v>
      </c>
      <c r="X82" s="100"/>
    </row>
    <row r="83" spans="1:24" ht="21.75" customHeight="1" x14ac:dyDescent="0.3">
      <c r="A83" s="27"/>
      <c r="B83" s="15"/>
      <c r="C83" s="98"/>
      <c r="D83" s="96" t="s">
        <v>165</v>
      </c>
      <c r="E83" s="113" t="s">
        <v>15</v>
      </c>
      <c r="F83" s="85"/>
      <c r="G83" s="69"/>
      <c r="H83" s="69"/>
      <c r="I83" s="69"/>
      <c r="J83" s="69"/>
      <c r="K83" s="69"/>
      <c r="L83" s="69"/>
      <c r="M83" s="69"/>
      <c r="N83" s="69"/>
      <c r="O83" s="69"/>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5"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5" customHeight="1" x14ac:dyDescent="0.25">
      <c r="A86" s="15" t="s">
        <v>169</v>
      </c>
      <c r="B86" s="15">
        <v>73</v>
      </c>
      <c r="C86" s="98"/>
      <c r="D86" s="93" t="s">
        <v>225</v>
      </c>
      <c r="E86" s="109">
        <v>4</v>
      </c>
      <c r="F86" s="79"/>
      <c r="G86" s="59"/>
      <c r="H86" s="57"/>
      <c r="I86" s="59">
        <v>4</v>
      </c>
      <c r="J86" s="57"/>
      <c r="K86" s="59"/>
      <c r="L86" s="57"/>
      <c r="M86" s="148"/>
      <c r="N86" s="61"/>
      <c r="O86" s="61"/>
      <c r="P86" s="157"/>
      <c r="Q86" s="156"/>
      <c r="R86" s="182">
        <v>6</v>
      </c>
      <c r="S86" s="50" t="s">
        <v>6</v>
      </c>
      <c r="T86" s="51" t="s">
        <v>163</v>
      </c>
      <c r="U86" s="50" t="s">
        <v>13</v>
      </c>
      <c r="V86" s="54" t="s">
        <v>223</v>
      </c>
      <c r="W86" s="54" t="s">
        <v>17</v>
      </c>
      <c r="X86" s="100"/>
    </row>
    <row r="87" spans="1:24" s="28" customFormat="1" ht="23.5" customHeight="1" x14ac:dyDescent="0.25">
      <c r="A87" s="15" t="s">
        <v>170</v>
      </c>
      <c r="B87" s="15">
        <v>74</v>
      </c>
      <c r="C87" s="98"/>
      <c r="D87" s="93" t="s">
        <v>226</v>
      </c>
      <c r="E87" s="109">
        <v>8</v>
      </c>
      <c r="F87" s="79"/>
      <c r="G87" s="57"/>
      <c r="H87" s="59"/>
      <c r="I87" s="57"/>
      <c r="J87" s="59">
        <v>8</v>
      </c>
      <c r="K87" s="57"/>
      <c r="L87" s="59"/>
      <c r="M87" s="55"/>
      <c r="N87" s="148"/>
      <c r="O87" s="61"/>
      <c r="P87" s="157"/>
      <c r="Q87" s="156"/>
      <c r="R87" s="182">
        <v>6</v>
      </c>
      <c r="S87" s="50" t="s">
        <v>5</v>
      </c>
      <c r="T87" s="51" t="s">
        <v>171</v>
      </c>
      <c r="U87" s="50" t="s">
        <v>13</v>
      </c>
      <c r="V87" s="54" t="s">
        <v>172</v>
      </c>
      <c r="W87" s="54" t="s">
        <v>17</v>
      </c>
      <c r="X87" s="100"/>
    </row>
    <row r="88" spans="1:24" ht="23.5" customHeight="1" x14ac:dyDescent="0.3">
      <c r="A88" s="15" t="s">
        <v>173</v>
      </c>
      <c r="B88" s="15">
        <v>75</v>
      </c>
      <c r="C88" s="98"/>
      <c r="D88" s="93" t="s">
        <v>224</v>
      </c>
      <c r="E88" s="109">
        <v>3</v>
      </c>
      <c r="F88" s="79"/>
      <c r="G88" s="57"/>
      <c r="H88" s="57"/>
      <c r="I88" s="59"/>
      <c r="J88" s="57"/>
      <c r="K88" s="59"/>
      <c r="L88" s="74"/>
      <c r="M88" s="59">
        <v>3</v>
      </c>
      <c r="N88" s="57"/>
      <c r="O88" s="148"/>
      <c r="P88" s="157"/>
      <c r="Q88" s="156"/>
      <c r="R88" s="184">
        <v>6</v>
      </c>
      <c r="S88" s="50" t="s">
        <v>6</v>
      </c>
      <c r="T88" s="51" t="s">
        <v>163</v>
      </c>
      <c r="U88" s="50" t="s">
        <v>13</v>
      </c>
      <c r="V88" s="54" t="s">
        <v>174</v>
      </c>
      <c r="W88" s="54" t="s">
        <v>17</v>
      </c>
      <c r="X88" s="100"/>
    </row>
    <row r="89" spans="1:24" ht="23.5" customHeight="1" x14ac:dyDescent="0.25">
      <c r="A89" s="15" t="s">
        <v>175</v>
      </c>
      <c r="B89" s="15">
        <v>76</v>
      </c>
      <c r="C89" s="98"/>
      <c r="D89" s="93" t="s">
        <v>227</v>
      </c>
      <c r="E89" s="109">
        <v>12</v>
      </c>
      <c r="F89" s="79"/>
      <c r="G89" s="57"/>
      <c r="H89" s="57"/>
      <c r="I89" s="57"/>
      <c r="J89" s="59"/>
      <c r="K89" s="57"/>
      <c r="L89" s="59"/>
      <c r="M89" s="55"/>
      <c r="N89" s="59">
        <v>12</v>
      </c>
      <c r="O89" s="57"/>
      <c r="P89" s="155"/>
      <c r="Q89" s="156"/>
      <c r="R89" s="184">
        <v>6</v>
      </c>
      <c r="S89" s="50" t="s">
        <v>5</v>
      </c>
      <c r="T89" s="51" t="s">
        <v>171</v>
      </c>
      <c r="U89" s="50" t="s">
        <v>13</v>
      </c>
      <c r="V89" s="54" t="s">
        <v>222</v>
      </c>
      <c r="W89" s="54" t="s">
        <v>17</v>
      </c>
      <c r="X89" s="100"/>
    </row>
    <row r="90" spans="1:24" ht="23.5" customHeight="1" x14ac:dyDescent="0.25">
      <c r="A90" s="15" t="s">
        <v>176</v>
      </c>
      <c r="B90" s="15">
        <v>77</v>
      </c>
      <c r="C90" s="98"/>
      <c r="D90" s="93" t="s">
        <v>177</v>
      </c>
      <c r="E90" s="109">
        <v>12</v>
      </c>
      <c r="F90" s="79"/>
      <c r="G90" s="57"/>
      <c r="H90" s="57"/>
      <c r="I90" s="57"/>
      <c r="J90" s="57"/>
      <c r="K90" s="57"/>
      <c r="L90" s="57"/>
      <c r="M90" s="55"/>
      <c r="N90" s="57"/>
      <c r="O90" s="75">
        <v>12</v>
      </c>
      <c r="P90" s="157"/>
      <c r="Q90" s="149" t="s">
        <v>199</v>
      </c>
      <c r="R90" s="184">
        <v>6</v>
      </c>
      <c r="S90" s="50" t="s">
        <v>6</v>
      </c>
      <c r="T90" s="51" t="s">
        <v>178</v>
      </c>
      <c r="U90" s="50" t="s">
        <v>13</v>
      </c>
      <c r="V90" s="54" t="s">
        <v>200</v>
      </c>
      <c r="W90" s="54" t="s">
        <v>17</v>
      </c>
      <c r="X90" s="100"/>
    </row>
    <row r="91" spans="1:24" ht="23.5" customHeight="1" thickBot="1" x14ac:dyDescent="0.35">
      <c r="A91" s="5"/>
      <c r="B91" s="27"/>
      <c r="C91" s="99"/>
      <c r="D91" s="97" t="s">
        <v>179</v>
      </c>
      <c r="E91" s="114">
        <f>E84+E74+E21+E27+E50+E41+E10+E60</f>
        <v>205</v>
      </c>
      <c r="F91" s="72">
        <f t="shared" ref="F91:M91" si="0">SUM(F12:F90)</f>
        <v>16</v>
      </c>
      <c r="G91" s="72">
        <f t="shared" si="0"/>
        <v>16</v>
      </c>
      <c r="H91" s="72">
        <f t="shared" si="0"/>
        <v>14</v>
      </c>
      <c r="I91" s="72">
        <f t="shared" si="0"/>
        <v>21</v>
      </c>
      <c r="J91" s="72">
        <f t="shared" si="0"/>
        <v>21</v>
      </c>
      <c r="K91" s="72">
        <f t="shared" si="0"/>
        <v>21</v>
      </c>
      <c r="L91" s="72">
        <f t="shared" si="0"/>
        <v>16</v>
      </c>
      <c r="M91" s="73">
        <f t="shared" si="0"/>
        <v>16</v>
      </c>
      <c r="N91" s="72">
        <f>SUM(N10:N90)</f>
        <v>21</v>
      </c>
      <c r="O91" s="73">
        <f>SUM(O12:O90)</f>
        <v>18</v>
      </c>
      <c r="P91" s="73">
        <f t="shared" ref="P91" si="1">SUM(P12:P90)</f>
        <v>0</v>
      </c>
      <c r="Q91" s="73">
        <f>SUM(Q12:Q90)</f>
        <v>0</v>
      </c>
      <c r="R91" s="192">
        <f>SUM(F91:Q91)</f>
        <v>180</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25" t="s">
        <v>2</v>
      </c>
      <c r="G94" s="226"/>
      <c r="H94" s="226"/>
      <c r="I94" s="226"/>
      <c r="J94" s="226"/>
      <c r="K94" s="226"/>
      <c r="L94" s="226"/>
      <c r="M94" s="226"/>
      <c r="N94" s="226"/>
      <c r="O94" s="226"/>
      <c r="P94" s="226"/>
      <c r="Q94" s="227"/>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J23 K24 M24 H26 J26 L26 N26 G30 F12:F17 G18 H12:H17 J12:J17 F26 F29" name="Studienplangestaltung"/>
  </protectedRanges>
  <autoFilter ref="A8:X99" xr:uid="{F6548F4F-4D7E-491D-9E54-B571559118A3}"/>
  <mergeCells count="17">
    <mergeCell ref="A2:D2"/>
    <mergeCell ref="D3:D4"/>
    <mergeCell ref="E3:F4"/>
    <mergeCell ref="R4:X4"/>
    <mergeCell ref="D5:D8"/>
    <mergeCell ref="F5:Q5"/>
    <mergeCell ref="R5:R8"/>
    <mergeCell ref="S5:S8"/>
    <mergeCell ref="T5:T8"/>
    <mergeCell ref="U5:U8"/>
    <mergeCell ref="F94:Q94"/>
    <mergeCell ref="V5:V8"/>
    <mergeCell ref="W5:W8"/>
    <mergeCell ref="X5:X8"/>
    <mergeCell ref="F6:O6"/>
    <mergeCell ref="P6:Q6"/>
    <mergeCell ref="T10:V10"/>
  </mergeCells>
  <conditionalFormatting sqref="D18">
    <cfRule type="expression" dxfId="5" priority="3">
      <formula>D18:O18=3</formula>
    </cfRule>
  </conditionalFormatting>
  <conditionalFormatting sqref="F12:Q90">
    <cfRule type="cellIs" dxfId="4" priority="1" operator="between">
      <formula>1</formula>
      <formula>20</formula>
    </cfRule>
    <cfRule type="containsText" dxfId="3"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F17F-5D70-4ED0-862C-A899C7DC8732}">
  <sheetPr>
    <pageSetUpPr fitToPage="1"/>
  </sheetPr>
  <dimension ref="A1:X411"/>
  <sheetViews>
    <sheetView topLeftCell="A32" zoomScale="85" zoomScaleNormal="85" zoomScaleSheetLayoutView="70" workbookViewId="0">
      <pane xSplit="1" topLeftCell="C1" activePane="topRight" state="frozen"/>
      <selection pane="topRight" activeCell="G37" sqref="G37"/>
    </sheetView>
  </sheetViews>
  <sheetFormatPr baseColWidth="10" defaultColWidth="9.1796875" defaultRowHeight="14.5" x14ac:dyDescent="0.35"/>
  <cols>
    <col min="1" max="1" width="18.54296875" style="1" hidden="1" customWidth="1"/>
    <col min="2" max="2" width="3.81640625" style="42" hidden="1" customWidth="1"/>
    <col min="3" max="3" width="3.81640625" style="42" customWidth="1"/>
    <col min="4" max="4" width="70.81640625" style="29" customWidth="1"/>
    <col min="5" max="5" width="8.54296875" style="41" customWidth="1"/>
    <col min="6" max="15" width="8.54296875" style="29" customWidth="1"/>
    <col min="16" max="17" width="8.54296875" style="164" customWidth="1"/>
    <col min="18" max="18" width="6.81640625" style="22" customWidth="1"/>
    <col min="19" max="19" width="11" style="102" customWidth="1"/>
    <col min="20" max="20" width="8.81640625" style="8" customWidth="1"/>
    <col min="21" max="21" width="7.453125" style="102" customWidth="1"/>
    <col min="22" max="22" width="51.453125" style="102" customWidth="1"/>
    <col min="23" max="23" width="42.1796875" style="102" customWidth="1"/>
    <col min="24" max="24" width="12.26953125" style="102" customWidth="1"/>
    <col min="25" max="254" width="9.1796875" style="5"/>
    <col min="255" max="255" width="0" style="5" hidden="1" customWidth="1"/>
    <col min="256" max="256" width="3.81640625" style="5" customWidth="1"/>
    <col min="257" max="257" width="70.81640625" style="5" customWidth="1"/>
    <col min="258" max="270" width="8.54296875" style="5" customWidth="1"/>
    <col min="271" max="271" width="6.81640625" style="5" customWidth="1"/>
    <col min="272" max="272" width="19.81640625" style="5" customWidth="1"/>
    <col min="273" max="273" width="17" style="5" customWidth="1"/>
    <col min="274" max="274" width="10.54296875" style="5" customWidth="1"/>
    <col min="275" max="275" width="30.453125" style="5" customWidth="1"/>
    <col min="276" max="276" width="45.54296875" style="5" customWidth="1"/>
    <col min="277" max="277" width="19.81640625" style="5" customWidth="1"/>
    <col min="278" max="279" width="32.453125" style="5" customWidth="1"/>
    <col min="280" max="510" width="9.1796875" style="5"/>
    <col min="511" max="511" width="0" style="5" hidden="1" customWidth="1"/>
    <col min="512" max="512" width="3.81640625" style="5" customWidth="1"/>
    <col min="513" max="513" width="70.81640625" style="5" customWidth="1"/>
    <col min="514" max="526" width="8.54296875" style="5" customWidth="1"/>
    <col min="527" max="527" width="6.81640625" style="5" customWidth="1"/>
    <col min="528" max="528" width="19.81640625" style="5" customWidth="1"/>
    <col min="529" max="529" width="17" style="5" customWidth="1"/>
    <col min="530" max="530" width="10.54296875" style="5" customWidth="1"/>
    <col min="531" max="531" width="30.453125" style="5" customWidth="1"/>
    <col min="532" max="532" width="45.54296875" style="5" customWidth="1"/>
    <col min="533" max="533" width="19.81640625" style="5" customWidth="1"/>
    <col min="534" max="535" width="32.453125" style="5" customWidth="1"/>
    <col min="536" max="766" width="9.1796875" style="5"/>
    <col min="767" max="767" width="0" style="5" hidden="1" customWidth="1"/>
    <col min="768" max="768" width="3.81640625" style="5" customWidth="1"/>
    <col min="769" max="769" width="70.81640625" style="5" customWidth="1"/>
    <col min="770" max="782" width="8.54296875" style="5" customWidth="1"/>
    <col min="783" max="783" width="6.81640625" style="5" customWidth="1"/>
    <col min="784" max="784" width="19.81640625" style="5" customWidth="1"/>
    <col min="785" max="785" width="17" style="5" customWidth="1"/>
    <col min="786" max="786" width="10.54296875" style="5" customWidth="1"/>
    <col min="787" max="787" width="30.453125" style="5" customWidth="1"/>
    <col min="788" max="788" width="45.54296875" style="5" customWidth="1"/>
    <col min="789" max="789" width="19.81640625" style="5" customWidth="1"/>
    <col min="790" max="791" width="32.453125" style="5" customWidth="1"/>
    <col min="792" max="1022" width="9.1796875" style="5"/>
    <col min="1023" max="1023" width="0" style="5" hidden="1" customWidth="1"/>
    <col min="1024" max="1024" width="3.81640625" style="5" customWidth="1"/>
    <col min="1025" max="1025" width="70.81640625" style="5" customWidth="1"/>
    <col min="1026" max="1038" width="8.54296875" style="5" customWidth="1"/>
    <col min="1039" max="1039" width="6.81640625" style="5" customWidth="1"/>
    <col min="1040" max="1040" width="19.81640625" style="5" customWidth="1"/>
    <col min="1041" max="1041" width="17" style="5" customWidth="1"/>
    <col min="1042" max="1042" width="10.54296875" style="5" customWidth="1"/>
    <col min="1043" max="1043" width="30.453125" style="5" customWidth="1"/>
    <col min="1044" max="1044" width="45.54296875" style="5" customWidth="1"/>
    <col min="1045" max="1045" width="19.81640625" style="5" customWidth="1"/>
    <col min="1046" max="1047" width="32.453125" style="5" customWidth="1"/>
    <col min="1048" max="1278" width="9.1796875" style="5"/>
    <col min="1279" max="1279" width="0" style="5" hidden="1" customWidth="1"/>
    <col min="1280" max="1280" width="3.81640625" style="5" customWidth="1"/>
    <col min="1281" max="1281" width="70.81640625" style="5" customWidth="1"/>
    <col min="1282" max="1294" width="8.54296875" style="5" customWidth="1"/>
    <col min="1295" max="1295" width="6.81640625" style="5" customWidth="1"/>
    <col min="1296" max="1296" width="19.81640625" style="5" customWidth="1"/>
    <col min="1297" max="1297" width="17" style="5" customWidth="1"/>
    <col min="1298" max="1298" width="10.54296875" style="5" customWidth="1"/>
    <col min="1299" max="1299" width="30.453125" style="5" customWidth="1"/>
    <col min="1300" max="1300" width="45.54296875" style="5" customWidth="1"/>
    <col min="1301" max="1301" width="19.81640625" style="5" customWidth="1"/>
    <col min="1302" max="1303" width="32.453125" style="5" customWidth="1"/>
    <col min="1304" max="1534" width="9.1796875" style="5"/>
    <col min="1535" max="1535" width="0" style="5" hidden="1" customWidth="1"/>
    <col min="1536" max="1536" width="3.81640625" style="5" customWidth="1"/>
    <col min="1537" max="1537" width="70.81640625" style="5" customWidth="1"/>
    <col min="1538" max="1550" width="8.54296875" style="5" customWidth="1"/>
    <col min="1551" max="1551" width="6.81640625" style="5" customWidth="1"/>
    <col min="1552" max="1552" width="19.81640625" style="5" customWidth="1"/>
    <col min="1553" max="1553" width="17" style="5" customWidth="1"/>
    <col min="1554" max="1554" width="10.54296875" style="5" customWidth="1"/>
    <col min="1555" max="1555" width="30.453125" style="5" customWidth="1"/>
    <col min="1556" max="1556" width="45.54296875" style="5" customWidth="1"/>
    <col min="1557" max="1557" width="19.81640625" style="5" customWidth="1"/>
    <col min="1558" max="1559" width="32.453125" style="5" customWidth="1"/>
    <col min="1560" max="1790" width="9.1796875" style="5"/>
    <col min="1791" max="1791" width="0" style="5" hidden="1" customWidth="1"/>
    <col min="1792" max="1792" width="3.81640625" style="5" customWidth="1"/>
    <col min="1793" max="1793" width="70.81640625" style="5" customWidth="1"/>
    <col min="1794" max="1806" width="8.54296875" style="5" customWidth="1"/>
    <col min="1807" max="1807" width="6.81640625" style="5" customWidth="1"/>
    <col min="1808" max="1808" width="19.81640625" style="5" customWidth="1"/>
    <col min="1809" max="1809" width="17" style="5" customWidth="1"/>
    <col min="1810" max="1810" width="10.54296875" style="5" customWidth="1"/>
    <col min="1811" max="1811" width="30.453125" style="5" customWidth="1"/>
    <col min="1812" max="1812" width="45.54296875" style="5" customWidth="1"/>
    <col min="1813" max="1813" width="19.81640625" style="5" customWidth="1"/>
    <col min="1814" max="1815" width="32.453125" style="5" customWidth="1"/>
    <col min="1816" max="2046" width="9.1796875" style="5"/>
    <col min="2047" max="2047" width="0" style="5" hidden="1" customWidth="1"/>
    <col min="2048" max="2048" width="3.81640625" style="5" customWidth="1"/>
    <col min="2049" max="2049" width="70.81640625" style="5" customWidth="1"/>
    <col min="2050" max="2062" width="8.54296875" style="5" customWidth="1"/>
    <col min="2063" max="2063" width="6.81640625" style="5" customWidth="1"/>
    <col min="2064" max="2064" width="19.81640625" style="5" customWidth="1"/>
    <col min="2065" max="2065" width="17" style="5" customWidth="1"/>
    <col min="2066" max="2066" width="10.54296875" style="5" customWidth="1"/>
    <col min="2067" max="2067" width="30.453125" style="5" customWidth="1"/>
    <col min="2068" max="2068" width="45.54296875" style="5" customWidth="1"/>
    <col min="2069" max="2069" width="19.81640625" style="5" customWidth="1"/>
    <col min="2070" max="2071" width="32.453125" style="5" customWidth="1"/>
    <col min="2072" max="2302" width="9.1796875" style="5"/>
    <col min="2303" max="2303" width="0" style="5" hidden="1" customWidth="1"/>
    <col min="2304" max="2304" width="3.81640625" style="5" customWidth="1"/>
    <col min="2305" max="2305" width="70.81640625" style="5" customWidth="1"/>
    <col min="2306" max="2318" width="8.54296875" style="5" customWidth="1"/>
    <col min="2319" max="2319" width="6.81640625" style="5" customWidth="1"/>
    <col min="2320" max="2320" width="19.81640625" style="5" customWidth="1"/>
    <col min="2321" max="2321" width="17" style="5" customWidth="1"/>
    <col min="2322" max="2322" width="10.54296875" style="5" customWidth="1"/>
    <col min="2323" max="2323" width="30.453125" style="5" customWidth="1"/>
    <col min="2324" max="2324" width="45.54296875" style="5" customWidth="1"/>
    <col min="2325" max="2325" width="19.81640625" style="5" customWidth="1"/>
    <col min="2326" max="2327" width="32.453125" style="5" customWidth="1"/>
    <col min="2328" max="2558" width="9.1796875" style="5"/>
    <col min="2559" max="2559" width="0" style="5" hidden="1" customWidth="1"/>
    <col min="2560" max="2560" width="3.81640625" style="5" customWidth="1"/>
    <col min="2561" max="2561" width="70.81640625" style="5" customWidth="1"/>
    <col min="2562" max="2574" width="8.54296875" style="5" customWidth="1"/>
    <col min="2575" max="2575" width="6.81640625" style="5" customWidth="1"/>
    <col min="2576" max="2576" width="19.81640625" style="5" customWidth="1"/>
    <col min="2577" max="2577" width="17" style="5" customWidth="1"/>
    <col min="2578" max="2578" width="10.54296875" style="5" customWidth="1"/>
    <col min="2579" max="2579" width="30.453125" style="5" customWidth="1"/>
    <col min="2580" max="2580" width="45.54296875" style="5" customWidth="1"/>
    <col min="2581" max="2581" width="19.81640625" style="5" customWidth="1"/>
    <col min="2582" max="2583" width="32.453125" style="5" customWidth="1"/>
    <col min="2584" max="2814" width="9.1796875" style="5"/>
    <col min="2815" max="2815" width="0" style="5" hidden="1" customWidth="1"/>
    <col min="2816" max="2816" width="3.81640625" style="5" customWidth="1"/>
    <col min="2817" max="2817" width="70.81640625" style="5" customWidth="1"/>
    <col min="2818" max="2830" width="8.54296875" style="5" customWidth="1"/>
    <col min="2831" max="2831" width="6.81640625" style="5" customWidth="1"/>
    <col min="2832" max="2832" width="19.81640625" style="5" customWidth="1"/>
    <col min="2833" max="2833" width="17" style="5" customWidth="1"/>
    <col min="2834" max="2834" width="10.54296875" style="5" customWidth="1"/>
    <col min="2835" max="2835" width="30.453125" style="5" customWidth="1"/>
    <col min="2836" max="2836" width="45.54296875" style="5" customWidth="1"/>
    <col min="2837" max="2837" width="19.81640625" style="5" customWidth="1"/>
    <col min="2838" max="2839" width="32.453125" style="5" customWidth="1"/>
    <col min="2840" max="3070" width="9.1796875" style="5"/>
    <col min="3071" max="3071" width="0" style="5" hidden="1" customWidth="1"/>
    <col min="3072" max="3072" width="3.81640625" style="5" customWidth="1"/>
    <col min="3073" max="3073" width="70.81640625" style="5" customWidth="1"/>
    <col min="3074" max="3086" width="8.54296875" style="5" customWidth="1"/>
    <col min="3087" max="3087" width="6.81640625" style="5" customWidth="1"/>
    <col min="3088" max="3088" width="19.81640625" style="5" customWidth="1"/>
    <col min="3089" max="3089" width="17" style="5" customWidth="1"/>
    <col min="3090" max="3090" width="10.54296875" style="5" customWidth="1"/>
    <col min="3091" max="3091" width="30.453125" style="5" customWidth="1"/>
    <col min="3092" max="3092" width="45.54296875" style="5" customWidth="1"/>
    <col min="3093" max="3093" width="19.81640625" style="5" customWidth="1"/>
    <col min="3094" max="3095" width="32.453125" style="5" customWidth="1"/>
    <col min="3096" max="3326" width="9.1796875" style="5"/>
    <col min="3327" max="3327" width="0" style="5" hidden="1" customWidth="1"/>
    <col min="3328" max="3328" width="3.81640625" style="5" customWidth="1"/>
    <col min="3329" max="3329" width="70.81640625" style="5" customWidth="1"/>
    <col min="3330" max="3342" width="8.54296875" style="5" customWidth="1"/>
    <col min="3343" max="3343" width="6.81640625" style="5" customWidth="1"/>
    <col min="3344" max="3344" width="19.81640625" style="5" customWidth="1"/>
    <col min="3345" max="3345" width="17" style="5" customWidth="1"/>
    <col min="3346" max="3346" width="10.54296875" style="5" customWidth="1"/>
    <col min="3347" max="3347" width="30.453125" style="5" customWidth="1"/>
    <col min="3348" max="3348" width="45.54296875" style="5" customWidth="1"/>
    <col min="3349" max="3349" width="19.81640625" style="5" customWidth="1"/>
    <col min="3350" max="3351" width="32.453125" style="5" customWidth="1"/>
    <col min="3352" max="3582" width="9.1796875" style="5"/>
    <col min="3583" max="3583" width="0" style="5" hidden="1" customWidth="1"/>
    <col min="3584" max="3584" width="3.81640625" style="5" customWidth="1"/>
    <col min="3585" max="3585" width="70.81640625" style="5" customWidth="1"/>
    <col min="3586" max="3598" width="8.54296875" style="5" customWidth="1"/>
    <col min="3599" max="3599" width="6.81640625" style="5" customWidth="1"/>
    <col min="3600" max="3600" width="19.81640625" style="5" customWidth="1"/>
    <col min="3601" max="3601" width="17" style="5" customWidth="1"/>
    <col min="3602" max="3602" width="10.54296875" style="5" customWidth="1"/>
    <col min="3603" max="3603" width="30.453125" style="5" customWidth="1"/>
    <col min="3604" max="3604" width="45.54296875" style="5" customWidth="1"/>
    <col min="3605" max="3605" width="19.81640625" style="5" customWidth="1"/>
    <col min="3606" max="3607" width="32.453125" style="5" customWidth="1"/>
    <col min="3608" max="3838" width="9.1796875" style="5"/>
    <col min="3839" max="3839" width="0" style="5" hidden="1" customWidth="1"/>
    <col min="3840" max="3840" width="3.81640625" style="5" customWidth="1"/>
    <col min="3841" max="3841" width="70.81640625" style="5" customWidth="1"/>
    <col min="3842" max="3854" width="8.54296875" style="5" customWidth="1"/>
    <col min="3855" max="3855" width="6.81640625" style="5" customWidth="1"/>
    <col min="3856" max="3856" width="19.81640625" style="5" customWidth="1"/>
    <col min="3857" max="3857" width="17" style="5" customWidth="1"/>
    <col min="3858" max="3858" width="10.54296875" style="5" customWidth="1"/>
    <col min="3859" max="3859" width="30.453125" style="5" customWidth="1"/>
    <col min="3860" max="3860" width="45.54296875" style="5" customWidth="1"/>
    <col min="3861" max="3861" width="19.81640625" style="5" customWidth="1"/>
    <col min="3862" max="3863" width="32.453125" style="5" customWidth="1"/>
    <col min="3864" max="4094" width="9.1796875" style="5"/>
    <col min="4095" max="4095" width="0" style="5" hidden="1" customWidth="1"/>
    <col min="4096" max="4096" width="3.81640625" style="5" customWidth="1"/>
    <col min="4097" max="4097" width="70.81640625" style="5" customWidth="1"/>
    <col min="4098" max="4110" width="8.54296875" style="5" customWidth="1"/>
    <col min="4111" max="4111" width="6.81640625" style="5" customWidth="1"/>
    <col min="4112" max="4112" width="19.81640625" style="5" customWidth="1"/>
    <col min="4113" max="4113" width="17" style="5" customWidth="1"/>
    <col min="4114" max="4114" width="10.54296875" style="5" customWidth="1"/>
    <col min="4115" max="4115" width="30.453125" style="5" customWidth="1"/>
    <col min="4116" max="4116" width="45.54296875" style="5" customWidth="1"/>
    <col min="4117" max="4117" width="19.81640625" style="5" customWidth="1"/>
    <col min="4118" max="4119" width="32.453125" style="5" customWidth="1"/>
    <col min="4120" max="4350" width="9.1796875" style="5"/>
    <col min="4351" max="4351" width="0" style="5" hidden="1" customWidth="1"/>
    <col min="4352" max="4352" width="3.81640625" style="5" customWidth="1"/>
    <col min="4353" max="4353" width="70.81640625" style="5" customWidth="1"/>
    <col min="4354" max="4366" width="8.54296875" style="5" customWidth="1"/>
    <col min="4367" max="4367" width="6.81640625" style="5" customWidth="1"/>
    <col min="4368" max="4368" width="19.81640625" style="5" customWidth="1"/>
    <col min="4369" max="4369" width="17" style="5" customWidth="1"/>
    <col min="4370" max="4370" width="10.54296875" style="5" customWidth="1"/>
    <col min="4371" max="4371" width="30.453125" style="5" customWidth="1"/>
    <col min="4372" max="4372" width="45.54296875" style="5" customWidth="1"/>
    <col min="4373" max="4373" width="19.81640625" style="5" customWidth="1"/>
    <col min="4374" max="4375" width="32.453125" style="5" customWidth="1"/>
    <col min="4376" max="4606" width="9.1796875" style="5"/>
    <col min="4607" max="4607" width="0" style="5" hidden="1" customWidth="1"/>
    <col min="4608" max="4608" width="3.81640625" style="5" customWidth="1"/>
    <col min="4609" max="4609" width="70.81640625" style="5" customWidth="1"/>
    <col min="4610" max="4622" width="8.54296875" style="5" customWidth="1"/>
    <col min="4623" max="4623" width="6.81640625" style="5" customWidth="1"/>
    <col min="4624" max="4624" width="19.81640625" style="5" customWidth="1"/>
    <col min="4625" max="4625" width="17" style="5" customWidth="1"/>
    <col min="4626" max="4626" width="10.54296875" style="5" customWidth="1"/>
    <col min="4627" max="4627" width="30.453125" style="5" customWidth="1"/>
    <col min="4628" max="4628" width="45.54296875" style="5" customWidth="1"/>
    <col min="4629" max="4629" width="19.81640625" style="5" customWidth="1"/>
    <col min="4630" max="4631" width="32.453125" style="5" customWidth="1"/>
    <col min="4632" max="4862" width="9.1796875" style="5"/>
    <col min="4863" max="4863" width="0" style="5" hidden="1" customWidth="1"/>
    <col min="4864" max="4864" width="3.81640625" style="5" customWidth="1"/>
    <col min="4865" max="4865" width="70.81640625" style="5" customWidth="1"/>
    <col min="4866" max="4878" width="8.54296875" style="5" customWidth="1"/>
    <col min="4879" max="4879" width="6.81640625" style="5" customWidth="1"/>
    <col min="4880" max="4880" width="19.81640625" style="5" customWidth="1"/>
    <col min="4881" max="4881" width="17" style="5" customWidth="1"/>
    <col min="4882" max="4882" width="10.54296875" style="5" customWidth="1"/>
    <col min="4883" max="4883" width="30.453125" style="5" customWidth="1"/>
    <col min="4884" max="4884" width="45.54296875" style="5" customWidth="1"/>
    <col min="4885" max="4885" width="19.81640625" style="5" customWidth="1"/>
    <col min="4886" max="4887" width="32.453125" style="5" customWidth="1"/>
    <col min="4888" max="5118" width="9.1796875" style="5"/>
    <col min="5119" max="5119" width="0" style="5" hidden="1" customWidth="1"/>
    <col min="5120" max="5120" width="3.81640625" style="5" customWidth="1"/>
    <col min="5121" max="5121" width="70.81640625" style="5" customWidth="1"/>
    <col min="5122" max="5134" width="8.54296875" style="5" customWidth="1"/>
    <col min="5135" max="5135" width="6.81640625" style="5" customWidth="1"/>
    <col min="5136" max="5136" width="19.81640625" style="5" customWidth="1"/>
    <col min="5137" max="5137" width="17" style="5" customWidth="1"/>
    <col min="5138" max="5138" width="10.54296875" style="5" customWidth="1"/>
    <col min="5139" max="5139" width="30.453125" style="5" customWidth="1"/>
    <col min="5140" max="5140" width="45.54296875" style="5" customWidth="1"/>
    <col min="5141" max="5141" width="19.81640625" style="5" customWidth="1"/>
    <col min="5142" max="5143" width="32.453125" style="5" customWidth="1"/>
    <col min="5144" max="5374" width="9.1796875" style="5"/>
    <col min="5375" max="5375" width="0" style="5" hidden="1" customWidth="1"/>
    <col min="5376" max="5376" width="3.81640625" style="5" customWidth="1"/>
    <col min="5377" max="5377" width="70.81640625" style="5" customWidth="1"/>
    <col min="5378" max="5390" width="8.54296875" style="5" customWidth="1"/>
    <col min="5391" max="5391" width="6.81640625" style="5" customWidth="1"/>
    <col min="5392" max="5392" width="19.81640625" style="5" customWidth="1"/>
    <col min="5393" max="5393" width="17" style="5" customWidth="1"/>
    <col min="5394" max="5394" width="10.54296875" style="5" customWidth="1"/>
    <col min="5395" max="5395" width="30.453125" style="5" customWidth="1"/>
    <col min="5396" max="5396" width="45.54296875" style="5" customWidth="1"/>
    <col min="5397" max="5397" width="19.81640625" style="5" customWidth="1"/>
    <col min="5398" max="5399" width="32.453125" style="5" customWidth="1"/>
    <col min="5400" max="5630" width="9.1796875" style="5"/>
    <col min="5631" max="5631" width="0" style="5" hidden="1" customWidth="1"/>
    <col min="5632" max="5632" width="3.81640625" style="5" customWidth="1"/>
    <col min="5633" max="5633" width="70.81640625" style="5" customWidth="1"/>
    <col min="5634" max="5646" width="8.54296875" style="5" customWidth="1"/>
    <col min="5647" max="5647" width="6.81640625" style="5" customWidth="1"/>
    <col min="5648" max="5648" width="19.81640625" style="5" customWidth="1"/>
    <col min="5649" max="5649" width="17" style="5" customWidth="1"/>
    <col min="5650" max="5650" width="10.54296875" style="5" customWidth="1"/>
    <col min="5651" max="5651" width="30.453125" style="5" customWidth="1"/>
    <col min="5652" max="5652" width="45.54296875" style="5" customWidth="1"/>
    <col min="5653" max="5653" width="19.81640625" style="5" customWidth="1"/>
    <col min="5654" max="5655" width="32.453125" style="5" customWidth="1"/>
    <col min="5656" max="5886" width="9.1796875" style="5"/>
    <col min="5887" max="5887" width="0" style="5" hidden="1" customWidth="1"/>
    <col min="5888" max="5888" width="3.81640625" style="5" customWidth="1"/>
    <col min="5889" max="5889" width="70.81640625" style="5" customWidth="1"/>
    <col min="5890" max="5902" width="8.54296875" style="5" customWidth="1"/>
    <col min="5903" max="5903" width="6.81640625" style="5" customWidth="1"/>
    <col min="5904" max="5904" width="19.81640625" style="5" customWidth="1"/>
    <col min="5905" max="5905" width="17" style="5" customWidth="1"/>
    <col min="5906" max="5906" width="10.54296875" style="5" customWidth="1"/>
    <col min="5907" max="5907" width="30.453125" style="5" customWidth="1"/>
    <col min="5908" max="5908" width="45.54296875" style="5" customWidth="1"/>
    <col min="5909" max="5909" width="19.81640625" style="5" customWidth="1"/>
    <col min="5910" max="5911" width="32.453125" style="5" customWidth="1"/>
    <col min="5912" max="6142" width="9.1796875" style="5"/>
    <col min="6143" max="6143" width="0" style="5" hidden="1" customWidth="1"/>
    <col min="6144" max="6144" width="3.81640625" style="5" customWidth="1"/>
    <col min="6145" max="6145" width="70.81640625" style="5" customWidth="1"/>
    <col min="6146" max="6158" width="8.54296875" style="5" customWidth="1"/>
    <col min="6159" max="6159" width="6.81640625" style="5" customWidth="1"/>
    <col min="6160" max="6160" width="19.81640625" style="5" customWidth="1"/>
    <col min="6161" max="6161" width="17" style="5" customWidth="1"/>
    <col min="6162" max="6162" width="10.54296875" style="5" customWidth="1"/>
    <col min="6163" max="6163" width="30.453125" style="5" customWidth="1"/>
    <col min="6164" max="6164" width="45.54296875" style="5" customWidth="1"/>
    <col min="6165" max="6165" width="19.81640625" style="5" customWidth="1"/>
    <col min="6166" max="6167" width="32.453125" style="5" customWidth="1"/>
    <col min="6168" max="6398" width="9.1796875" style="5"/>
    <col min="6399" max="6399" width="0" style="5" hidden="1" customWidth="1"/>
    <col min="6400" max="6400" width="3.81640625" style="5" customWidth="1"/>
    <col min="6401" max="6401" width="70.81640625" style="5" customWidth="1"/>
    <col min="6402" max="6414" width="8.54296875" style="5" customWidth="1"/>
    <col min="6415" max="6415" width="6.81640625" style="5" customWidth="1"/>
    <col min="6416" max="6416" width="19.81640625" style="5" customWidth="1"/>
    <col min="6417" max="6417" width="17" style="5" customWidth="1"/>
    <col min="6418" max="6418" width="10.54296875" style="5" customWidth="1"/>
    <col min="6419" max="6419" width="30.453125" style="5" customWidth="1"/>
    <col min="6420" max="6420" width="45.54296875" style="5" customWidth="1"/>
    <col min="6421" max="6421" width="19.81640625" style="5" customWidth="1"/>
    <col min="6422" max="6423" width="32.453125" style="5" customWidth="1"/>
    <col min="6424" max="6654" width="9.1796875" style="5"/>
    <col min="6655" max="6655" width="0" style="5" hidden="1" customWidth="1"/>
    <col min="6656" max="6656" width="3.81640625" style="5" customWidth="1"/>
    <col min="6657" max="6657" width="70.81640625" style="5" customWidth="1"/>
    <col min="6658" max="6670" width="8.54296875" style="5" customWidth="1"/>
    <col min="6671" max="6671" width="6.81640625" style="5" customWidth="1"/>
    <col min="6672" max="6672" width="19.81640625" style="5" customWidth="1"/>
    <col min="6673" max="6673" width="17" style="5" customWidth="1"/>
    <col min="6674" max="6674" width="10.54296875" style="5" customWidth="1"/>
    <col min="6675" max="6675" width="30.453125" style="5" customWidth="1"/>
    <col min="6676" max="6676" width="45.54296875" style="5" customWidth="1"/>
    <col min="6677" max="6677" width="19.81640625" style="5" customWidth="1"/>
    <col min="6678" max="6679" width="32.453125" style="5" customWidth="1"/>
    <col min="6680" max="6910" width="9.1796875" style="5"/>
    <col min="6911" max="6911" width="0" style="5" hidden="1" customWidth="1"/>
    <col min="6912" max="6912" width="3.81640625" style="5" customWidth="1"/>
    <col min="6913" max="6913" width="70.81640625" style="5" customWidth="1"/>
    <col min="6914" max="6926" width="8.54296875" style="5" customWidth="1"/>
    <col min="6927" max="6927" width="6.81640625" style="5" customWidth="1"/>
    <col min="6928" max="6928" width="19.81640625" style="5" customWidth="1"/>
    <col min="6929" max="6929" width="17" style="5" customWidth="1"/>
    <col min="6930" max="6930" width="10.54296875" style="5" customWidth="1"/>
    <col min="6931" max="6931" width="30.453125" style="5" customWidth="1"/>
    <col min="6932" max="6932" width="45.54296875" style="5" customWidth="1"/>
    <col min="6933" max="6933" width="19.81640625" style="5" customWidth="1"/>
    <col min="6934" max="6935" width="32.453125" style="5" customWidth="1"/>
    <col min="6936" max="7166" width="9.1796875" style="5"/>
    <col min="7167" max="7167" width="0" style="5" hidden="1" customWidth="1"/>
    <col min="7168" max="7168" width="3.81640625" style="5" customWidth="1"/>
    <col min="7169" max="7169" width="70.81640625" style="5" customWidth="1"/>
    <col min="7170" max="7182" width="8.54296875" style="5" customWidth="1"/>
    <col min="7183" max="7183" width="6.81640625" style="5" customWidth="1"/>
    <col min="7184" max="7184" width="19.81640625" style="5" customWidth="1"/>
    <col min="7185" max="7185" width="17" style="5" customWidth="1"/>
    <col min="7186" max="7186" width="10.54296875" style="5" customWidth="1"/>
    <col min="7187" max="7187" width="30.453125" style="5" customWidth="1"/>
    <col min="7188" max="7188" width="45.54296875" style="5" customWidth="1"/>
    <col min="7189" max="7189" width="19.81640625" style="5" customWidth="1"/>
    <col min="7190" max="7191" width="32.453125" style="5" customWidth="1"/>
    <col min="7192" max="7422" width="9.1796875" style="5"/>
    <col min="7423" max="7423" width="0" style="5" hidden="1" customWidth="1"/>
    <col min="7424" max="7424" width="3.81640625" style="5" customWidth="1"/>
    <col min="7425" max="7425" width="70.81640625" style="5" customWidth="1"/>
    <col min="7426" max="7438" width="8.54296875" style="5" customWidth="1"/>
    <col min="7439" max="7439" width="6.81640625" style="5" customWidth="1"/>
    <col min="7440" max="7440" width="19.81640625" style="5" customWidth="1"/>
    <col min="7441" max="7441" width="17" style="5" customWidth="1"/>
    <col min="7442" max="7442" width="10.54296875" style="5" customWidth="1"/>
    <col min="7443" max="7443" width="30.453125" style="5" customWidth="1"/>
    <col min="7444" max="7444" width="45.54296875" style="5" customWidth="1"/>
    <col min="7445" max="7445" width="19.81640625" style="5" customWidth="1"/>
    <col min="7446" max="7447" width="32.453125" style="5" customWidth="1"/>
    <col min="7448" max="7678" width="9.1796875" style="5"/>
    <col min="7679" max="7679" width="0" style="5" hidden="1" customWidth="1"/>
    <col min="7680" max="7680" width="3.81640625" style="5" customWidth="1"/>
    <col min="7681" max="7681" width="70.81640625" style="5" customWidth="1"/>
    <col min="7682" max="7694" width="8.54296875" style="5" customWidth="1"/>
    <col min="7695" max="7695" width="6.81640625" style="5" customWidth="1"/>
    <col min="7696" max="7696" width="19.81640625" style="5" customWidth="1"/>
    <col min="7697" max="7697" width="17" style="5" customWidth="1"/>
    <col min="7698" max="7698" width="10.54296875" style="5" customWidth="1"/>
    <col min="7699" max="7699" width="30.453125" style="5" customWidth="1"/>
    <col min="7700" max="7700" width="45.54296875" style="5" customWidth="1"/>
    <col min="7701" max="7701" width="19.81640625" style="5" customWidth="1"/>
    <col min="7702" max="7703" width="32.453125" style="5" customWidth="1"/>
    <col min="7704" max="7934" width="9.1796875" style="5"/>
    <col min="7935" max="7935" width="0" style="5" hidden="1" customWidth="1"/>
    <col min="7936" max="7936" width="3.81640625" style="5" customWidth="1"/>
    <col min="7937" max="7937" width="70.81640625" style="5" customWidth="1"/>
    <col min="7938" max="7950" width="8.54296875" style="5" customWidth="1"/>
    <col min="7951" max="7951" width="6.81640625" style="5" customWidth="1"/>
    <col min="7952" max="7952" width="19.81640625" style="5" customWidth="1"/>
    <col min="7953" max="7953" width="17" style="5" customWidth="1"/>
    <col min="7954" max="7954" width="10.54296875" style="5" customWidth="1"/>
    <col min="7955" max="7955" width="30.453125" style="5" customWidth="1"/>
    <col min="7956" max="7956" width="45.54296875" style="5" customWidth="1"/>
    <col min="7957" max="7957" width="19.81640625" style="5" customWidth="1"/>
    <col min="7958" max="7959" width="32.453125" style="5" customWidth="1"/>
    <col min="7960" max="8190" width="9.1796875" style="5"/>
    <col min="8191" max="8191" width="0" style="5" hidden="1" customWidth="1"/>
    <col min="8192" max="8192" width="3.81640625" style="5" customWidth="1"/>
    <col min="8193" max="8193" width="70.81640625" style="5" customWidth="1"/>
    <col min="8194" max="8206" width="8.54296875" style="5" customWidth="1"/>
    <col min="8207" max="8207" width="6.81640625" style="5" customWidth="1"/>
    <col min="8208" max="8208" width="19.81640625" style="5" customWidth="1"/>
    <col min="8209" max="8209" width="17" style="5" customWidth="1"/>
    <col min="8210" max="8210" width="10.54296875" style="5" customWidth="1"/>
    <col min="8211" max="8211" width="30.453125" style="5" customWidth="1"/>
    <col min="8212" max="8212" width="45.54296875" style="5" customWidth="1"/>
    <col min="8213" max="8213" width="19.81640625" style="5" customWidth="1"/>
    <col min="8214" max="8215" width="32.453125" style="5" customWidth="1"/>
    <col min="8216" max="8446" width="9.1796875" style="5"/>
    <col min="8447" max="8447" width="0" style="5" hidden="1" customWidth="1"/>
    <col min="8448" max="8448" width="3.81640625" style="5" customWidth="1"/>
    <col min="8449" max="8449" width="70.81640625" style="5" customWidth="1"/>
    <col min="8450" max="8462" width="8.54296875" style="5" customWidth="1"/>
    <col min="8463" max="8463" width="6.81640625" style="5" customWidth="1"/>
    <col min="8464" max="8464" width="19.81640625" style="5" customWidth="1"/>
    <col min="8465" max="8465" width="17" style="5" customWidth="1"/>
    <col min="8466" max="8466" width="10.54296875" style="5" customWidth="1"/>
    <col min="8467" max="8467" width="30.453125" style="5" customWidth="1"/>
    <col min="8468" max="8468" width="45.54296875" style="5" customWidth="1"/>
    <col min="8469" max="8469" width="19.81640625" style="5" customWidth="1"/>
    <col min="8470" max="8471" width="32.453125" style="5" customWidth="1"/>
    <col min="8472" max="8702" width="9.1796875" style="5"/>
    <col min="8703" max="8703" width="0" style="5" hidden="1" customWidth="1"/>
    <col min="8704" max="8704" width="3.81640625" style="5" customWidth="1"/>
    <col min="8705" max="8705" width="70.81640625" style="5" customWidth="1"/>
    <col min="8706" max="8718" width="8.54296875" style="5" customWidth="1"/>
    <col min="8719" max="8719" width="6.81640625" style="5" customWidth="1"/>
    <col min="8720" max="8720" width="19.81640625" style="5" customWidth="1"/>
    <col min="8721" max="8721" width="17" style="5" customWidth="1"/>
    <col min="8722" max="8722" width="10.54296875" style="5" customWidth="1"/>
    <col min="8723" max="8723" width="30.453125" style="5" customWidth="1"/>
    <col min="8724" max="8724" width="45.54296875" style="5" customWidth="1"/>
    <col min="8725" max="8725" width="19.81640625" style="5" customWidth="1"/>
    <col min="8726" max="8727" width="32.453125" style="5" customWidth="1"/>
    <col min="8728" max="8958" width="9.1796875" style="5"/>
    <col min="8959" max="8959" width="0" style="5" hidden="1" customWidth="1"/>
    <col min="8960" max="8960" width="3.81640625" style="5" customWidth="1"/>
    <col min="8961" max="8961" width="70.81640625" style="5" customWidth="1"/>
    <col min="8962" max="8974" width="8.54296875" style="5" customWidth="1"/>
    <col min="8975" max="8975" width="6.81640625" style="5" customWidth="1"/>
    <col min="8976" max="8976" width="19.81640625" style="5" customWidth="1"/>
    <col min="8977" max="8977" width="17" style="5" customWidth="1"/>
    <col min="8978" max="8978" width="10.54296875" style="5" customWidth="1"/>
    <col min="8979" max="8979" width="30.453125" style="5" customWidth="1"/>
    <col min="8980" max="8980" width="45.54296875" style="5" customWidth="1"/>
    <col min="8981" max="8981" width="19.81640625" style="5" customWidth="1"/>
    <col min="8982" max="8983" width="32.453125" style="5" customWidth="1"/>
    <col min="8984" max="9214" width="9.1796875" style="5"/>
    <col min="9215" max="9215" width="0" style="5" hidden="1" customWidth="1"/>
    <col min="9216" max="9216" width="3.81640625" style="5" customWidth="1"/>
    <col min="9217" max="9217" width="70.81640625" style="5" customWidth="1"/>
    <col min="9218" max="9230" width="8.54296875" style="5" customWidth="1"/>
    <col min="9231" max="9231" width="6.81640625" style="5" customWidth="1"/>
    <col min="9232" max="9232" width="19.81640625" style="5" customWidth="1"/>
    <col min="9233" max="9233" width="17" style="5" customWidth="1"/>
    <col min="9234" max="9234" width="10.54296875" style="5" customWidth="1"/>
    <col min="9235" max="9235" width="30.453125" style="5" customWidth="1"/>
    <col min="9236" max="9236" width="45.54296875" style="5" customWidth="1"/>
    <col min="9237" max="9237" width="19.81640625" style="5" customWidth="1"/>
    <col min="9238" max="9239" width="32.453125" style="5" customWidth="1"/>
    <col min="9240" max="9470" width="9.1796875" style="5"/>
    <col min="9471" max="9471" width="0" style="5" hidden="1" customWidth="1"/>
    <col min="9472" max="9472" width="3.81640625" style="5" customWidth="1"/>
    <col min="9473" max="9473" width="70.81640625" style="5" customWidth="1"/>
    <col min="9474" max="9486" width="8.54296875" style="5" customWidth="1"/>
    <col min="9487" max="9487" width="6.81640625" style="5" customWidth="1"/>
    <col min="9488" max="9488" width="19.81640625" style="5" customWidth="1"/>
    <col min="9489" max="9489" width="17" style="5" customWidth="1"/>
    <col min="9490" max="9490" width="10.54296875" style="5" customWidth="1"/>
    <col min="9491" max="9491" width="30.453125" style="5" customWidth="1"/>
    <col min="9492" max="9492" width="45.54296875" style="5" customWidth="1"/>
    <col min="9493" max="9493" width="19.81640625" style="5" customWidth="1"/>
    <col min="9494" max="9495" width="32.453125" style="5" customWidth="1"/>
    <col min="9496" max="9726" width="9.1796875" style="5"/>
    <col min="9727" max="9727" width="0" style="5" hidden="1" customWidth="1"/>
    <col min="9728" max="9728" width="3.81640625" style="5" customWidth="1"/>
    <col min="9729" max="9729" width="70.81640625" style="5" customWidth="1"/>
    <col min="9730" max="9742" width="8.54296875" style="5" customWidth="1"/>
    <col min="9743" max="9743" width="6.81640625" style="5" customWidth="1"/>
    <col min="9744" max="9744" width="19.81640625" style="5" customWidth="1"/>
    <col min="9745" max="9745" width="17" style="5" customWidth="1"/>
    <col min="9746" max="9746" width="10.54296875" style="5" customWidth="1"/>
    <col min="9747" max="9747" width="30.453125" style="5" customWidth="1"/>
    <col min="9748" max="9748" width="45.54296875" style="5" customWidth="1"/>
    <col min="9749" max="9749" width="19.81640625" style="5" customWidth="1"/>
    <col min="9750" max="9751" width="32.453125" style="5" customWidth="1"/>
    <col min="9752" max="9982" width="9.1796875" style="5"/>
    <col min="9983" max="9983" width="0" style="5" hidden="1" customWidth="1"/>
    <col min="9984" max="9984" width="3.81640625" style="5" customWidth="1"/>
    <col min="9985" max="9985" width="70.81640625" style="5" customWidth="1"/>
    <col min="9986" max="9998" width="8.54296875" style="5" customWidth="1"/>
    <col min="9999" max="9999" width="6.81640625" style="5" customWidth="1"/>
    <col min="10000" max="10000" width="19.81640625" style="5" customWidth="1"/>
    <col min="10001" max="10001" width="17" style="5" customWidth="1"/>
    <col min="10002" max="10002" width="10.54296875" style="5" customWidth="1"/>
    <col min="10003" max="10003" width="30.453125" style="5" customWidth="1"/>
    <col min="10004" max="10004" width="45.54296875" style="5" customWidth="1"/>
    <col min="10005" max="10005" width="19.81640625" style="5" customWidth="1"/>
    <col min="10006" max="10007" width="32.453125" style="5" customWidth="1"/>
    <col min="10008" max="10238" width="9.1796875" style="5"/>
    <col min="10239" max="10239" width="0" style="5" hidden="1" customWidth="1"/>
    <col min="10240" max="10240" width="3.81640625" style="5" customWidth="1"/>
    <col min="10241" max="10241" width="70.81640625" style="5" customWidth="1"/>
    <col min="10242" max="10254" width="8.54296875" style="5" customWidth="1"/>
    <col min="10255" max="10255" width="6.81640625" style="5" customWidth="1"/>
    <col min="10256" max="10256" width="19.81640625" style="5" customWidth="1"/>
    <col min="10257" max="10257" width="17" style="5" customWidth="1"/>
    <col min="10258" max="10258" width="10.54296875" style="5" customWidth="1"/>
    <col min="10259" max="10259" width="30.453125" style="5" customWidth="1"/>
    <col min="10260" max="10260" width="45.54296875" style="5" customWidth="1"/>
    <col min="10261" max="10261" width="19.81640625" style="5" customWidth="1"/>
    <col min="10262" max="10263" width="32.453125" style="5" customWidth="1"/>
    <col min="10264" max="10494" width="9.1796875" style="5"/>
    <col min="10495" max="10495" width="0" style="5" hidden="1" customWidth="1"/>
    <col min="10496" max="10496" width="3.81640625" style="5" customWidth="1"/>
    <col min="10497" max="10497" width="70.81640625" style="5" customWidth="1"/>
    <col min="10498" max="10510" width="8.54296875" style="5" customWidth="1"/>
    <col min="10511" max="10511" width="6.81640625" style="5" customWidth="1"/>
    <col min="10512" max="10512" width="19.81640625" style="5" customWidth="1"/>
    <col min="10513" max="10513" width="17" style="5" customWidth="1"/>
    <col min="10514" max="10514" width="10.54296875" style="5" customWidth="1"/>
    <col min="10515" max="10515" width="30.453125" style="5" customWidth="1"/>
    <col min="10516" max="10516" width="45.54296875" style="5" customWidth="1"/>
    <col min="10517" max="10517" width="19.81640625" style="5" customWidth="1"/>
    <col min="10518" max="10519" width="32.453125" style="5" customWidth="1"/>
    <col min="10520" max="10750" width="9.1796875" style="5"/>
    <col min="10751" max="10751" width="0" style="5" hidden="1" customWidth="1"/>
    <col min="10752" max="10752" width="3.81640625" style="5" customWidth="1"/>
    <col min="10753" max="10753" width="70.81640625" style="5" customWidth="1"/>
    <col min="10754" max="10766" width="8.54296875" style="5" customWidth="1"/>
    <col min="10767" max="10767" width="6.81640625" style="5" customWidth="1"/>
    <col min="10768" max="10768" width="19.81640625" style="5" customWidth="1"/>
    <col min="10769" max="10769" width="17" style="5" customWidth="1"/>
    <col min="10770" max="10770" width="10.54296875" style="5" customWidth="1"/>
    <col min="10771" max="10771" width="30.453125" style="5" customWidth="1"/>
    <col min="10772" max="10772" width="45.54296875" style="5" customWidth="1"/>
    <col min="10773" max="10773" width="19.81640625" style="5" customWidth="1"/>
    <col min="10774" max="10775" width="32.453125" style="5" customWidth="1"/>
    <col min="10776" max="11006" width="9.1796875" style="5"/>
    <col min="11007" max="11007" width="0" style="5" hidden="1" customWidth="1"/>
    <col min="11008" max="11008" width="3.81640625" style="5" customWidth="1"/>
    <col min="11009" max="11009" width="70.81640625" style="5" customWidth="1"/>
    <col min="11010" max="11022" width="8.54296875" style="5" customWidth="1"/>
    <col min="11023" max="11023" width="6.81640625" style="5" customWidth="1"/>
    <col min="11024" max="11024" width="19.81640625" style="5" customWidth="1"/>
    <col min="11025" max="11025" width="17" style="5" customWidth="1"/>
    <col min="11026" max="11026" width="10.54296875" style="5" customWidth="1"/>
    <col min="11027" max="11027" width="30.453125" style="5" customWidth="1"/>
    <col min="11028" max="11028" width="45.54296875" style="5" customWidth="1"/>
    <col min="11029" max="11029" width="19.81640625" style="5" customWidth="1"/>
    <col min="11030" max="11031" width="32.453125" style="5" customWidth="1"/>
    <col min="11032" max="11262" width="9.1796875" style="5"/>
    <col min="11263" max="11263" width="0" style="5" hidden="1" customWidth="1"/>
    <col min="11264" max="11264" width="3.81640625" style="5" customWidth="1"/>
    <col min="11265" max="11265" width="70.81640625" style="5" customWidth="1"/>
    <col min="11266" max="11278" width="8.54296875" style="5" customWidth="1"/>
    <col min="11279" max="11279" width="6.81640625" style="5" customWidth="1"/>
    <col min="11280" max="11280" width="19.81640625" style="5" customWidth="1"/>
    <col min="11281" max="11281" width="17" style="5" customWidth="1"/>
    <col min="11282" max="11282" width="10.54296875" style="5" customWidth="1"/>
    <col min="11283" max="11283" width="30.453125" style="5" customWidth="1"/>
    <col min="11284" max="11284" width="45.54296875" style="5" customWidth="1"/>
    <col min="11285" max="11285" width="19.81640625" style="5" customWidth="1"/>
    <col min="11286" max="11287" width="32.453125" style="5" customWidth="1"/>
    <col min="11288" max="11518" width="9.1796875" style="5"/>
    <col min="11519" max="11519" width="0" style="5" hidden="1" customWidth="1"/>
    <col min="11520" max="11520" width="3.81640625" style="5" customWidth="1"/>
    <col min="11521" max="11521" width="70.81640625" style="5" customWidth="1"/>
    <col min="11522" max="11534" width="8.54296875" style="5" customWidth="1"/>
    <col min="11535" max="11535" width="6.81640625" style="5" customWidth="1"/>
    <col min="11536" max="11536" width="19.81640625" style="5" customWidth="1"/>
    <col min="11537" max="11537" width="17" style="5" customWidth="1"/>
    <col min="11538" max="11538" width="10.54296875" style="5" customWidth="1"/>
    <col min="11539" max="11539" width="30.453125" style="5" customWidth="1"/>
    <col min="11540" max="11540" width="45.54296875" style="5" customWidth="1"/>
    <col min="11541" max="11541" width="19.81640625" style="5" customWidth="1"/>
    <col min="11542" max="11543" width="32.453125" style="5" customWidth="1"/>
    <col min="11544" max="11774" width="9.1796875" style="5"/>
    <col min="11775" max="11775" width="0" style="5" hidden="1" customWidth="1"/>
    <col min="11776" max="11776" width="3.81640625" style="5" customWidth="1"/>
    <col min="11777" max="11777" width="70.81640625" style="5" customWidth="1"/>
    <col min="11778" max="11790" width="8.54296875" style="5" customWidth="1"/>
    <col min="11791" max="11791" width="6.81640625" style="5" customWidth="1"/>
    <col min="11792" max="11792" width="19.81640625" style="5" customWidth="1"/>
    <col min="11793" max="11793" width="17" style="5" customWidth="1"/>
    <col min="11794" max="11794" width="10.54296875" style="5" customWidth="1"/>
    <col min="11795" max="11795" width="30.453125" style="5" customWidth="1"/>
    <col min="11796" max="11796" width="45.54296875" style="5" customWidth="1"/>
    <col min="11797" max="11797" width="19.81640625" style="5" customWidth="1"/>
    <col min="11798" max="11799" width="32.453125" style="5" customWidth="1"/>
    <col min="11800" max="12030" width="9.1796875" style="5"/>
    <col min="12031" max="12031" width="0" style="5" hidden="1" customWidth="1"/>
    <col min="12032" max="12032" width="3.81640625" style="5" customWidth="1"/>
    <col min="12033" max="12033" width="70.81640625" style="5" customWidth="1"/>
    <col min="12034" max="12046" width="8.54296875" style="5" customWidth="1"/>
    <col min="12047" max="12047" width="6.81640625" style="5" customWidth="1"/>
    <col min="12048" max="12048" width="19.81640625" style="5" customWidth="1"/>
    <col min="12049" max="12049" width="17" style="5" customWidth="1"/>
    <col min="12050" max="12050" width="10.54296875" style="5" customWidth="1"/>
    <col min="12051" max="12051" width="30.453125" style="5" customWidth="1"/>
    <col min="12052" max="12052" width="45.54296875" style="5" customWidth="1"/>
    <col min="12053" max="12053" width="19.81640625" style="5" customWidth="1"/>
    <col min="12054" max="12055" width="32.453125" style="5" customWidth="1"/>
    <col min="12056" max="12286" width="9.1796875" style="5"/>
    <col min="12287" max="12287" width="0" style="5" hidden="1" customWidth="1"/>
    <col min="12288" max="12288" width="3.81640625" style="5" customWidth="1"/>
    <col min="12289" max="12289" width="70.81640625" style="5" customWidth="1"/>
    <col min="12290" max="12302" width="8.54296875" style="5" customWidth="1"/>
    <col min="12303" max="12303" width="6.81640625" style="5" customWidth="1"/>
    <col min="12304" max="12304" width="19.81640625" style="5" customWidth="1"/>
    <col min="12305" max="12305" width="17" style="5" customWidth="1"/>
    <col min="12306" max="12306" width="10.54296875" style="5" customWidth="1"/>
    <col min="12307" max="12307" width="30.453125" style="5" customWidth="1"/>
    <col min="12308" max="12308" width="45.54296875" style="5" customWidth="1"/>
    <col min="12309" max="12309" width="19.81640625" style="5" customWidth="1"/>
    <col min="12310" max="12311" width="32.453125" style="5" customWidth="1"/>
    <col min="12312" max="12542" width="9.1796875" style="5"/>
    <col min="12543" max="12543" width="0" style="5" hidden="1" customWidth="1"/>
    <col min="12544" max="12544" width="3.81640625" style="5" customWidth="1"/>
    <col min="12545" max="12545" width="70.81640625" style="5" customWidth="1"/>
    <col min="12546" max="12558" width="8.54296875" style="5" customWidth="1"/>
    <col min="12559" max="12559" width="6.81640625" style="5" customWidth="1"/>
    <col min="12560" max="12560" width="19.81640625" style="5" customWidth="1"/>
    <col min="12561" max="12561" width="17" style="5" customWidth="1"/>
    <col min="12562" max="12562" width="10.54296875" style="5" customWidth="1"/>
    <col min="12563" max="12563" width="30.453125" style="5" customWidth="1"/>
    <col min="12564" max="12564" width="45.54296875" style="5" customWidth="1"/>
    <col min="12565" max="12565" width="19.81640625" style="5" customWidth="1"/>
    <col min="12566" max="12567" width="32.453125" style="5" customWidth="1"/>
    <col min="12568" max="12798" width="9.1796875" style="5"/>
    <col min="12799" max="12799" width="0" style="5" hidden="1" customWidth="1"/>
    <col min="12800" max="12800" width="3.81640625" style="5" customWidth="1"/>
    <col min="12801" max="12801" width="70.81640625" style="5" customWidth="1"/>
    <col min="12802" max="12814" width="8.54296875" style="5" customWidth="1"/>
    <col min="12815" max="12815" width="6.81640625" style="5" customWidth="1"/>
    <col min="12816" max="12816" width="19.81640625" style="5" customWidth="1"/>
    <col min="12817" max="12817" width="17" style="5" customWidth="1"/>
    <col min="12818" max="12818" width="10.54296875" style="5" customWidth="1"/>
    <col min="12819" max="12819" width="30.453125" style="5" customWidth="1"/>
    <col min="12820" max="12820" width="45.54296875" style="5" customWidth="1"/>
    <col min="12821" max="12821" width="19.81640625" style="5" customWidth="1"/>
    <col min="12822" max="12823" width="32.453125" style="5" customWidth="1"/>
    <col min="12824" max="13054" width="9.1796875" style="5"/>
    <col min="13055" max="13055" width="0" style="5" hidden="1" customWidth="1"/>
    <col min="13056" max="13056" width="3.81640625" style="5" customWidth="1"/>
    <col min="13057" max="13057" width="70.81640625" style="5" customWidth="1"/>
    <col min="13058" max="13070" width="8.54296875" style="5" customWidth="1"/>
    <col min="13071" max="13071" width="6.81640625" style="5" customWidth="1"/>
    <col min="13072" max="13072" width="19.81640625" style="5" customWidth="1"/>
    <col min="13073" max="13073" width="17" style="5" customWidth="1"/>
    <col min="13074" max="13074" width="10.54296875" style="5" customWidth="1"/>
    <col min="13075" max="13075" width="30.453125" style="5" customWidth="1"/>
    <col min="13076" max="13076" width="45.54296875" style="5" customWidth="1"/>
    <col min="13077" max="13077" width="19.81640625" style="5" customWidth="1"/>
    <col min="13078" max="13079" width="32.453125" style="5" customWidth="1"/>
    <col min="13080" max="13310" width="9.1796875" style="5"/>
    <col min="13311" max="13311" width="0" style="5" hidden="1" customWidth="1"/>
    <col min="13312" max="13312" width="3.81640625" style="5" customWidth="1"/>
    <col min="13313" max="13313" width="70.81640625" style="5" customWidth="1"/>
    <col min="13314" max="13326" width="8.54296875" style="5" customWidth="1"/>
    <col min="13327" max="13327" width="6.81640625" style="5" customWidth="1"/>
    <col min="13328" max="13328" width="19.81640625" style="5" customWidth="1"/>
    <col min="13329" max="13329" width="17" style="5" customWidth="1"/>
    <col min="13330" max="13330" width="10.54296875" style="5" customWidth="1"/>
    <col min="13331" max="13331" width="30.453125" style="5" customWidth="1"/>
    <col min="13332" max="13332" width="45.54296875" style="5" customWidth="1"/>
    <col min="13333" max="13333" width="19.81640625" style="5" customWidth="1"/>
    <col min="13334" max="13335" width="32.453125" style="5" customWidth="1"/>
    <col min="13336" max="13566" width="9.1796875" style="5"/>
    <col min="13567" max="13567" width="0" style="5" hidden="1" customWidth="1"/>
    <col min="13568" max="13568" width="3.81640625" style="5" customWidth="1"/>
    <col min="13569" max="13569" width="70.81640625" style="5" customWidth="1"/>
    <col min="13570" max="13582" width="8.54296875" style="5" customWidth="1"/>
    <col min="13583" max="13583" width="6.81640625" style="5" customWidth="1"/>
    <col min="13584" max="13584" width="19.81640625" style="5" customWidth="1"/>
    <col min="13585" max="13585" width="17" style="5" customWidth="1"/>
    <col min="13586" max="13586" width="10.54296875" style="5" customWidth="1"/>
    <col min="13587" max="13587" width="30.453125" style="5" customWidth="1"/>
    <col min="13588" max="13588" width="45.54296875" style="5" customWidth="1"/>
    <col min="13589" max="13589" width="19.81640625" style="5" customWidth="1"/>
    <col min="13590" max="13591" width="32.453125" style="5" customWidth="1"/>
    <col min="13592" max="13822" width="9.1796875" style="5"/>
    <col min="13823" max="13823" width="0" style="5" hidden="1" customWidth="1"/>
    <col min="13824" max="13824" width="3.81640625" style="5" customWidth="1"/>
    <col min="13825" max="13825" width="70.81640625" style="5" customWidth="1"/>
    <col min="13826" max="13838" width="8.54296875" style="5" customWidth="1"/>
    <col min="13839" max="13839" width="6.81640625" style="5" customWidth="1"/>
    <col min="13840" max="13840" width="19.81640625" style="5" customWidth="1"/>
    <col min="13841" max="13841" width="17" style="5" customWidth="1"/>
    <col min="13842" max="13842" width="10.54296875" style="5" customWidth="1"/>
    <col min="13843" max="13843" width="30.453125" style="5" customWidth="1"/>
    <col min="13844" max="13844" width="45.54296875" style="5" customWidth="1"/>
    <col min="13845" max="13845" width="19.81640625" style="5" customWidth="1"/>
    <col min="13846" max="13847" width="32.453125" style="5" customWidth="1"/>
    <col min="13848" max="14078" width="9.1796875" style="5"/>
    <col min="14079" max="14079" width="0" style="5" hidden="1" customWidth="1"/>
    <col min="14080" max="14080" width="3.81640625" style="5" customWidth="1"/>
    <col min="14081" max="14081" width="70.81640625" style="5" customWidth="1"/>
    <col min="14082" max="14094" width="8.54296875" style="5" customWidth="1"/>
    <col min="14095" max="14095" width="6.81640625" style="5" customWidth="1"/>
    <col min="14096" max="14096" width="19.81640625" style="5" customWidth="1"/>
    <col min="14097" max="14097" width="17" style="5" customWidth="1"/>
    <col min="14098" max="14098" width="10.54296875" style="5" customWidth="1"/>
    <col min="14099" max="14099" width="30.453125" style="5" customWidth="1"/>
    <col min="14100" max="14100" width="45.54296875" style="5" customWidth="1"/>
    <col min="14101" max="14101" width="19.81640625" style="5" customWidth="1"/>
    <col min="14102" max="14103" width="32.453125" style="5" customWidth="1"/>
    <col min="14104" max="14334" width="9.1796875" style="5"/>
    <col min="14335" max="14335" width="0" style="5" hidden="1" customWidth="1"/>
    <col min="14336" max="14336" width="3.81640625" style="5" customWidth="1"/>
    <col min="14337" max="14337" width="70.81640625" style="5" customWidth="1"/>
    <col min="14338" max="14350" width="8.54296875" style="5" customWidth="1"/>
    <col min="14351" max="14351" width="6.81640625" style="5" customWidth="1"/>
    <col min="14352" max="14352" width="19.81640625" style="5" customWidth="1"/>
    <col min="14353" max="14353" width="17" style="5" customWidth="1"/>
    <col min="14354" max="14354" width="10.54296875" style="5" customWidth="1"/>
    <col min="14355" max="14355" width="30.453125" style="5" customWidth="1"/>
    <col min="14356" max="14356" width="45.54296875" style="5" customWidth="1"/>
    <col min="14357" max="14357" width="19.81640625" style="5" customWidth="1"/>
    <col min="14358" max="14359" width="32.453125" style="5" customWidth="1"/>
    <col min="14360" max="14590" width="9.1796875" style="5"/>
    <col min="14591" max="14591" width="0" style="5" hidden="1" customWidth="1"/>
    <col min="14592" max="14592" width="3.81640625" style="5" customWidth="1"/>
    <col min="14593" max="14593" width="70.81640625" style="5" customWidth="1"/>
    <col min="14594" max="14606" width="8.54296875" style="5" customWidth="1"/>
    <col min="14607" max="14607" width="6.81640625" style="5" customWidth="1"/>
    <col min="14608" max="14608" width="19.81640625" style="5" customWidth="1"/>
    <col min="14609" max="14609" width="17" style="5" customWidth="1"/>
    <col min="14610" max="14610" width="10.54296875" style="5" customWidth="1"/>
    <col min="14611" max="14611" width="30.453125" style="5" customWidth="1"/>
    <col min="14612" max="14612" width="45.54296875" style="5" customWidth="1"/>
    <col min="14613" max="14613" width="19.81640625" style="5" customWidth="1"/>
    <col min="14614" max="14615" width="32.453125" style="5" customWidth="1"/>
    <col min="14616" max="14846" width="9.1796875" style="5"/>
    <col min="14847" max="14847" width="0" style="5" hidden="1" customWidth="1"/>
    <col min="14848" max="14848" width="3.81640625" style="5" customWidth="1"/>
    <col min="14849" max="14849" width="70.81640625" style="5" customWidth="1"/>
    <col min="14850" max="14862" width="8.54296875" style="5" customWidth="1"/>
    <col min="14863" max="14863" width="6.81640625" style="5" customWidth="1"/>
    <col min="14864" max="14864" width="19.81640625" style="5" customWidth="1"/>
    <col min="14865" max="14865" width="17" style="5" customWidth="1"/>
    <col min="14866" max="14866" width="10.54296875" style="5" customWidth="1"/>
    <col min="14867" max="14867" width="30.453125" style="5" customWidth="1"/>
    <col min="14868" max="14868" width="45.54296875" style="5" customWidth="1"/>
    <col min="14869" max="14869" width="19.81640625" style="5" customWidth="1"/>
    <col min="14870" max="14871" width="32.453125" style="5" customWidth="1"/>
    <col min="14872" max="15102" width="9.1796875" style="5"/>
    <col min="15103" max="15103" width="0" style="5" hidden="1" customWidth="1"/>
    <col min="15104" max="15104" width="3.81640625" style="5" customWidth="1"/>
    <col min="15105" max="15105" width="70.81640625" style="5" customWidth="1"/>
    <col min="15106" max="15118" width="8.54296875" style="5" customWidth="1"/>
    <col min="15119" max="15119" width="6.81640625" style="5" customWidth="1"/>
    <col min="15120" max="15120" width="19.81640625" style="5" customWidth="1"/>
    <col min="15121" max="15121" width="17" style="5" customWidth="1"/>
    <col min="15122" max="15122" width="10.54296875" style="5" customWidth="1"/>
    <col min="15123" max="15123" width="30.453125" style="5" customWidth="1"/>
    <col min="15124" max="15124" width="45.54296875" style="5" customWidth="1"/>
    <col min="15125" max="15125" width="19.81640625" style="5" customWidth="1"/>
    <col min="15126" max="15127" width="32.453125" style="5" customWidth="1"/>
    <col min="15128" max="15358" width="9.1796875" style="5"/>
    <col min="15359" max="15359" width="0" style="5" hidden="1" customWidth="1"/>
    <col min="15360" max="15360" width="3.81640625" style="5" customWidth="1"/>
    <col min="15361" max="15361" width="70.81640625" style="5" customWidth="1"/>
    <col min="15362" max="15374" width="8.54296875" style="5" customWidth="1"/>
    <col min="15375" max="15375" width="6.81640625" style="5" customWidth="1"/>
    <col min="15376" max="15376" width="19.81640625" style="5" customWidth="1"/>
    <col min="15377" max="15377" width="17" style="5" customWidth="1"/>
    <col min="15378" max="15378" width="10.54296875" style="5" customWidth="1"/>
    <col min="15379" max="15379" width="30.453125" style="5" customWidth="1"/>
    <col min="15380" max="15380" width="45.54296875" style="5" customWidth="1"/>
    <col min="15381" max="15381" width="19.81640625" style="5" customWidth="1"/>
    <col min="15382" max="15383" width="32.453125" style="5" customWidth="1"/>
    <col min="15384" max="15614" width="9.1796875" style="5"/>
    <col min="15615" max="15615" width="0" style="5" hidden="1" customWidth="1"/>
    <col min="15616" max="15616" width="3.81640625" style="5" customWidth="1"/>
    <col min="15617" max="15617" width="70.81640625" style="5" customWidth="1"/>
    <col min="15618" max="15630" width="8.54296875" style="5" customWidth="1"/>
    <col min="15631" max="15631" width="6.81640625" style="5" customWidth="1"/>
    <col min="15632" max="15632" width="19.81640625" style="5" customWidth="1"/>
    <col min="15633" max="15633" width="17" style="5" customWidth="1"/>
    <col min="15634" max="15634" width="10.54296875" style="5" customWidth="1"/>
    <col min="15635" max="15635" width="30.453125" style="5" customWidth="1"/>
    <col min="15636" max="15636" width="45.54296875" style="5" customWidth="1"/>
    <col min="15637" max="15637" width="19.81640625" style="5" customWidth="1"/>
    <col min="15638" max="15639" width="32.453125" style="5" customWidth="1"/>
    <col min="15640" max="15870" width="9.1796875" style="5"/>
    <col min="15871" max="15871" width="0" style="5" hidden="1" customWidth="1"/>
    <col min="15872" max="15872" width="3.81640625" style="5" customWidth="1"/>
    <col min="15873" max="15873" width="70.81640625" style="5" customWidth="1"/>
    <col min="15874" max="15886" width="8.54296875" style="5" customWidth="1"/>
    <col min="15887" max="15887" width="6.81640625" style="5" customWidth="1"/>
    <col min="15888" max="15888" width="19.81640625" style="5" customWidth="1"/>
    <col min="15889" max="15889" width="17" style="5" customWidth="1"/>
    <col min="15890" max="15890" width="10.54296875" style="5" customWidth="1"/>
    <col min="15891" max="15891" width="30.453125" style="5" customWidth="1"/>
    <col min="15892" max="15892" width="45.54296875" style="5" customWidth="1"/>
    <col min="15893" max="15893" width="19.81640625" style="5" customWidth="1"/>
    <col min="15894" max="15895" width="32.453125" style="5" customWidth="1"/>
    <col min="15896" max="16126" width="9.1796875" style="5"/>
    <col min="16127" max="16127" width="0" style="5" hidden="1" customWidth="1"/>
    <col min="16128" max="16128" width="3.81640625" style="5" customWidth="1"/>
    <col min="16129" max="16129" width="70.81640625" style="5" customWidth="1"/>
    <col min="16130" max="16142" width="8.54296875" style="5" customWidth="1"/>
    <col min="16143" max="16143" width="6.81640625" style="5" customWidth="1"/>
    <col min="16144" max="16144" width="19.81640625" style="5" customWidth="1"/>
    <col min="16145" max="16145" width="17" style="5" customWidth="1"/>
    <col min="16146" max="16146" width="10.54296875" style="5" customWidth="1"/>
    <col min="16147" max="16147" width="30.453125" style="5" customWidth="1"/>
    <col min="16148" max="16148" width="45.54296875" style="5" customWidth="1"/>
    <col min="16149" max="16149" width="19.81640625" style="5" customWidth="1"/>
    <col min="16150" max="16151" width="32.453125" style="5" customWidth="1"/>
    <col min="16152" max="16384" width="9.17968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0" t="s">
        <v>212</v>
      </c>
      <c r="B2" s="211"/>
      <c r="C2" s="211"/>
      <c r="D2" s="211"/>
      <c r="E2" s="5"/>
      <c r="F2" s="5"/>
      <c r="G2" s="5"/>
      <c r="H2" s="5"/>
      <c r="I2" s="5"/>
      <c r="J2" s="5"/>
      <c r="K2" s="5"/>
      <c r="L2" s="5"/>
      <c r="M2" s="5"/>
      <c r="N2" s="5"/>
      <c r="O2" s="5"/>
      <c r="P2" s="151"/>
      <c r="Q2" s="151"/>
      <c r="V2" s="47"/>
    </row>
    <row r="3" spans="1:24" ht="36.75" customHeight="1" x14ac:dyDescent="0.35">
      <c r="A3" s="44"/>
      <c r="B3" s="48" t="s">
        <v>188</v>
      </c>
      <c r="C3" s="48"/>
      <c r="D3" s="212"/>
      <c r="E3" s="214"/>
      <c r="F3" s="214"/>
      <c r="G3" s="20"/>
      <c r="H3" s="20"/>
      <c r="I3" s="20"/>
      <c r="J3" s="20"/>
      <c r="K3" s="20"/>
      <c r="L3" s="20"/>
      <c r="M3" s="20"/>
      <c r="N3" s="20"/>
      <c r="O3" s="20"/>
      <c r="P3" s="152"/>
      <c r="Q3" s="152"/>
      <c r="V3" s="47"/>
    </row>
    <row r="4" spans="1:24" ht="36.75" customHeight="1" thickBot="1" x14ac:dyDescent="0.4">
      <c r="A4" s="44"/>
      <c r="B4" s="48"/>
      <c r="C4" s="48"/>
      <c r="D4" s="213"/>
      <c r="E4" s="215"/>
      <c r="F4" s="215"/>
      <c r="G4" s="147"/>
      <c r="H4" s="147"/>
      <c r="I4" s="147"/>
      <c r="J4" s="147"/>
      <c r="K4" s="147"/>
      <c r="L4" s="147"/>
      <c r="M4" s="147"/>
      <c r="N4" s="147"/>
      <c r="O4" s="147"/>
      <c r="P4" s="153"/>
      <c r="Q4" s="153"/>
      <c r="R4" s="216" t="s">
        <v>202</v>
      </c>
      <c r="S4" s="216"/>
      <c r="T4" s="216"/>
      <c r="U4" s="216"/>
      <c r="V4" s="216"/>
      <c r="W4" s="216"/>
      <c r="X4" s="216"/>
    </row>
    <row r="5" spans="1:24" ht="36.75" customHeight="1" thickTop="1" x14ac:dyDescent="0.25">
      <c r="A5" s="44"/>
      <c r="B5" s="48"/>
      <c r="C5" s="89"/>
      <c r="D5" s="217" t="s">
        <v>237</v>
      </c>
      <c r="E5" s="197"/>
      <c r="F5" s="231" t="s">
        <v>2</v>
      </c>
      <c r="G5" s="231"/>
      <c r="H5" s="231"/>
      <c r="I5" s="231"/>
      <c r="J5" s="231"/>
      <c r="K5" s="231"/>
      <c r="L5" s="231"/>
      <c r="M5" s="231"/>
      <c r="N5" s="231"/>
      <c r="O5" s="231"/>
      <c r="P5" s="231"/>
      <c r="Q5" s="232"/>
      <c r="R5" s="221" t="s">
        <v>3</v>
      </c>
      <c r="S5" s="223" t="s">
        <v>198</v>
      </c>
      <c r="T5" s="221" t="s">
        <v>234</v>
      </c>
      <c r="U5" s="221" t="s">
        <v>9</v>
      </c>
      <c r="V5" s="221" t="s">
        <v>216</v>
      </c>
      <c r="W5" s="221" t="s">
        <v>215</v>
      </c>
      <c r="X5" s="221" t="s">
        <v>205</v>
      </c>
    </row>
    <row r="6" spans="1:24" ht="27" customHeight="1" x14ac:dyDescent="0.35">
      <c r="A6" s="6"/>
      <c r="B6" s="7"/>
      <c r="C6" s="90"/>
      <c r="D6" s="217"/>
      <c r="E6" s="45"/>
      <c r="F6" s="228" t="s">
        <v>0</v>
      </c>
      <c r="G6" s="228"/>
      <c r="H6" s="228"/>
      <c r="I6" s="228"/>
      <c r="J6" s="228"/>
      <c r="K6" s="228"/>
      <c r="L6" s="228"/>
      <c r="M6" s="228"/>
      <c r="N6" s="228"/>
      <c r="O6" s="228"/>
      <c r="P6" s="233" t="s">
        <v>265</v>
      </c>
      <c r="Q6" s="233"/>
      <c r="R6" s="222"/>
      <c r="S6" s="224"/>
      <c r="T6" s="222"/>
      <c r="U6" s="222"/>
      <c r="V6" s="222"/>
      <c r="W6" s="222"/>
      <c r="X6" s="222"/>
    </row>
    <row r="7" spans="1:24" ht="18.75" customHeight="1" x14ac:dyDescent="0.3">
      <c r="A7" s="9" t="s">
        <v>4</v>
      </c>
      <c r="B7" s="2"/>
      <c r="C7" s="91"/>
      <c r="D7" s="217"/>
      <c r="E7" s="3"/>
      <c r="F7" s="198" t="s">
        <v>5</v>
      </c>
      <c r="G7" s="166" t="s">
        <v>6</v>
      </c>
      <c r="H7" s="166" t="s">
        <v>5</v>
      </c>
      <c r="I7" s="166" t="s">
        <v>6</v>
      </c>
      <c r="J7" s="166" t="s">
        <v>5</v>
      </c>
      <c r="K7" s="166" t="s">
        <v>6</v>
      </c>
      <c r="L7" s="166" t="s">
        <v>5</v>
      </c>
      <c r="M7" s="166" t="s">
        <v>6</v>
      </c>
      <c r="N7" s="166" t="s">
        <v>5</v>
      </c>
      <c r="O7" s="166" t="s">
        <v>6</v>
      </c>
      <c r="P7" s="167" t="s">
        <v>6</v>
      </c>
      <c r="Q7" s="167" t="s">
        <v>5</v>
      </c>
      <c r="R7" s="222"/>
      <c r="S7" s="224"/>
      <c r="T7" s="222"/>
      <c r="U7" s="222"/>
      <c r="V7" s="222"/>
      <c r="W7" s="222"/>
      <c r="X7" s="222"/>
    </row>
    <row r="8" spans="1:24" ht="20.25" customHeight="1" x14ac:dyDescent="0.25">
      <c r="A8" s="10" t="s">
        <v>7</v>
      </c>
      <c r="B8" s="11"/>
      <c r="C8" s="92"/>
      <c r="D8" s="217"/>
      <c r="E8" s="200" t="s">
        <v>2</v>
      </c>
      <c r="F8" s="199">
        <v>1</v>
      </c>
      <c r="G8" s="168">
        <v>2</v>
      </c>
      <c r="H8" s="169">
        <v>3</v>
      </c>
      <c r="I8" s="168">
        <v>4</v>
      </c>
      <c r="J8" s="168">
        <v>5</v>
      </c>
      <c r="K8" s="168">
        <v>6</v>
      </c>
      <c r="L8" s="169">
        <v>7</v>
      </c>
      <c r="M8" s="169">
        <v>8</v>
      </c>
      <c r="N8" s="169">
        <v>9</v>
      </c>
      <c r="O8" s="169">
        <v>10</v>
      </c>
      <c r="P8" s="170">
        <v>11</v>
      </c>
      <c r="Q8" s="170">
        <v>12</v>
      </c>
      <c r="R8" s="222"/>
      <c r="S8" s="224"/>
      <c r="T8" s="222"/>
      <c r="U8" s="222"/>
      <c r="V8" s="222"/>
      <c r="W8" s="222"/>
      <c r="X8" s="222"/>
    </row>
    <row r="9" spans="1:24" ht="20.25" customHeight="1" x14ac:dyDescent="0.25">
      <c r="A9" s="10"/>
      <c r="B9" s="194"/>
      <c r="C9" s="92"/>
      <c r="D9" s="195"/>
      <c r="E9" s="196" t="s">
        <v>254</v>
      </c>
      <c r="F9" s="202" t="s">
        <v>259</v>
      </c>
      <c r="G9" s="202" t="s">
        <v>259</v>
      </c>
      <c r="H9" s="203" t="s">
        <v>256</v>
      </c>
      <c r="I9" s="202" t="s">
        <v>256</v>
      </c>
      <c r="J9" s="202" t="s">
        <v>257</v>
      </c>
      <c r="K9" s="202" t="s">
        <v>257</v>
      </c>
      <c r="L9" s="203" t="s">
        <v>258</v>
      </c>
      <c r="M9" s="203" t="s">
        <v>191</v>
      </c>
      <c r="N9" s="203" t="s">
        <v>257</v>
      </c>
      <c r="O9" s="203" t="s">
        <v>257</v>
      </c>
      <c r="P9" s="209" t="s">
        <v>266</v>
      </c>
      <c r="Q9" s="209" t="s">
        <v>266</v>
      </c>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30"/>
      <c r="U10" s="230"/>
      <c r="V10" s="230"/>
      <c r="W10" s="144"/>
      <c r="X10" s="145"/>
    </row>
    <row r="11" spans="1:24" ht="23.5"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5" customHeight="1" x14ac:dyDescent="0.35">
      <c r="A12" s="15" t="s">
        <v>14</v>
      </c>
      <c r="B12" s="16">
        <v>3</v>
      </c>
      <c r="C12" s="94"/>
      <c r="D12" s="171" t="s">
        <v>220</v>
      </c>
      <c r="E12" s="109">
        <v>5</v>
      </c>
      <c r="F12" s="56"/>
      <c r="G12" s="55"/>
      <c r="H12" s="56"/>
      <c r="I12" s="55"/>
      <c r="J12" s="56"/>
      <c r="K12" s="55"/>
      <c r="L12" s="56">
        <v>5</v>
      </c>
      <c r="M12" s="55"/>
      <c r="N12" s="56"/>
      <c r="O12" s="57"/>
      <c r="P12" s="155"/>
      <c r="Q12" s="156"/>
      <c r="R12" s="181">
        <v>6</v>
      </c>
      <c r="S12" s="50" t="s">
        <v>5</v>
      </c>
      <c r="T12" s="50" t="s">
        <v>191</v>
      </c>
      <c r="U12" s="50" t="s">
        <v>13</v>
      </c>
      <c r="V12" s="51" t="s">
        <v>16</v>
      </c>
      <c r="W12" s="51" t="s">
        <v>17</v>
      </c>
      <c r="X12" s="100" t="s">
        <v>18</v>
      </c>
    </row>
    <row r="13" spans="1:24" s="18" customFormat="1" ht="23.5" customHeight="1" x14ac:dyDescent="0.35">
      <c r="A13" s="15" t="s">
        <v>19</v>
      </c>
      <c r="B13" s="16">
        <v>4</v>
      </c>
      <c r="C13" s="94"/>
      <c r="D13" s="171" t="s">
        <v>20</v>
      </c>
      <c r="E13" s="109">
        <v>5</v>
      </c>
      <c r="F13" s="56"/>
      <c r="G13" s="55"/>
      <c r="H13" s="56">
        <v>5</v>
      </c>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5" customHeight="1" x14ac:dyDescent="0.25">
      <c r="A14" s="15" t="s">
        <v>21</v>
      </c>
      <c r="B14" s="16">
        <v>5</v>
      </c>
      <c r="C14" s="94"/>
      <c r="D14" s="93" t="s">
        <v>22</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5" customHeight="1" x14ac:dyDescent="0.25">
      <c r="A15" s="15" t="s">
        <v>23</v>
      </c>
      <c r="B15" s="16">
        <v>6</v>
      </c>
      <c r="C15" s="94"/>
      <c r="D15" s="93" t="s">
        <v>24</v>
      </c>
      <c r="E15" s="109">
        <v>3</v>
      </c>
      <c r="F15" s="76">
        <v>3</v>
      </c>
      <c r="G15" s="55"/>
      <c r="H15" s="56"/>
      <c r="I15" s="55"/>
      <c r="J15" s="56"/>
      <c r="K15" s="55"/>
      <c r="L15" s="56"/>
      <c r="M15" s="55"/>
      <c r="N15" s="56"/>
      <c r="O15" s="57"/>
      <c r="P15" s="155"/>
      <c r="Q15" s="156"/>
      <c r="R15" s="182">
        <v>6</v>
      </c>
      <c r="S15" s="50" t="s">
        <v>5</v>
      </c>
      <c r="T15" s="50" t="s">
        <v>192</v>
      </c>
      <c r="U15" s="50" t="s">
        <v>13</v>
      </c>
      <c r="V15" s="51" t="s">
        <v>16</v>
      </c>
      <c r="W15" s="51" t="s">
        <v>233</v>
      </c>
      <c r="X15" s="100" t="s">
        <v>18</v>
      </c>
    </row>
    <row r="16" spans="1:24" s="19" customFormat="1" ht="23.5" customHeight="1" x14ac:dyDescent="0.25">
      <c r="A16" s="15" t="s">
        <v>25</v>
      </c>
      <c r="B16" s="16">
        <v>7</v>
      </c>
      <c r="C16" s="94"/>
      <c r="D16" s="93" t="s">
        <v>26</v>
      </c>
      <c r="E16" s="109">
        <v>3</v>
      </c>
      <c r="F16" s="76"/>
      <c r="G16" s="55"/>
      <c r="H16" s="56">
        <v>3</v>
      </c>
      <c r="I16" s="55"/>
      <c r="J16" s="56"/>
      <c r="K16" s="58"/>
      <c r="L16" s="56"/>
      <c r="M16" s="55"/>
      <c r="N16" s="56"/>
      <c r="O16" s="57"/>
      <c r="P16" s="155"/>
      <c r="Q16" s="156"/>
      <c r="R16" s="182">
        <v>6</v>
      </c>
      <c r="S16" s="50" t="s">
        <v>5</v>
      </c>
      <c r="T16" s="50" t="s">
        <v>193</v>
      </c>
      <c r="U16" s="50" t="s">
        <v>13</v>
      </c>
      <c r="V16" s="51" t="s">
        <v>16</v>
      </c>
      <c r="W16" s="51" t="s">
        <v>239</v>
      </c>
      <c r="X16" s="100" t="s">
        <v>18</v>
      </c>
    </row>
    <row r="17" spans="1:24" s="19" customFormat="1" ht="23.5" customHeight="1" x14ac:dyDescent="0.25">
      <c r="A17" s="15" t="s">
        <v>27</v>
      </c>
      <c r="B17" s="16">
        <v>8</v>
      </c>
      <c r="C17" s="94"/>
      <c r="D17" s="93" t="s">
        <v>28</v>
      </c>
      <c r="E17" s="109">
        <v>3</v>
      </c>
      <c r="F17" s="56"/>
      <c r="G17" s="55"/>
      <c r="H17" s="56"/>
      <c r="I17" s="55"/>
      <c r="J17" s="56"/>
      <c r="K17" s="55"/>
      <c r="L17" s="56">
        <v>3</v>
      </c>
      <c r="M17" s="55"/>
      <c r="N17" s="56"/>
      <c r="O17" s="57"/>
      <c r="P17" s="155"/>
      <c r="Q17" s="156"/>
      <c r="R17" s="182">
        <v>6</v>
      </c>
      <c r="S17" s="50" t="s">
        <v>5</v>
      </c>
      <c r="T17" s="50" t="s">
        <v>192</v>
      </c>
      <c r="U17" s="50" t="s">
        <v>13</v>
      </c>
      <c r="V17" s="51" t="s">
        <v>206</v>
      </c>
      <c r="W17" s="51" t="s">
        <v>29</v>
      </c>
      <c r="X17" s="100" t="s">
        <v>18</v>
      </c>
    </row>
    <row r="18" spans="1:24" s="19" customFormat="1" ht="23.5" customHeight="1" x14ac:dyDescent="0.25">
      <c r="A18" s="15" t="s">
        <v>30</v>
      </c>
      <c r="B18" s="16">
        <v>9</v>
      </c>
      <c r="C18" s="94"/>
      <c r="D18" s="93" t="s">
        <v>31</v>
      </c>
      <c r="E18" s="109">
        <v>3</v>
      </c>
      <c r="F18" s="77"/>
      <c r="G18" s="56"/>
      <c r="H18" s="55"/>
      <c r="I18" s="56"/>
      <c r="J18" s="55"/>
      <c r="K18" s="59"/>
      <c r="L18" s="55"/>
      <c r="M18" s="59"/>
      <c r="N18" s="55"/>
      <c r="O18" s="56">
        <v>3</v>
      </c>
      <c r="P18" s="157"/>
      <c r="Q18" s="174"/>
      <c r="R18" s="182">
        <v>6</v>
      </c>
      <c r="S18" s="50" t="s">
        <v>6</v>
      </c>
      <c r="T18" s="50" t="s">
        <v>194</v>
      </c>
      <c r="U18" s="50" t="s">
        <v>13</v>
      </c>
      <c r="V18" s="51" t="s">
        <v>207</v>
      </c>
      <c r="W18" s="51" t="s">
        <v>32</v>
      </c>
      <c r="X18" s="100" t="s">
        <v>18</v>
      </c>
    </row>
    <row r="19" spans="1:24" s="19" customFormat="1" ht="23.5" customHeight="1" x14ac:dyDescent="0.25">
      <c r="A19" s="15" t="s">
        <v>33</v>
      </c>
      <c r="B19" s="16">
        <v>10</v>
      </c>
      <c r="C19" s="94"/>
      <c r="D19" s="93" t="s">
        <v>34</v>
      </c>
      <c r="E19" s="109">
        <v>3</v>
      </c>
      <c r="F19" s="76">
        <v>3</v>
      </c>
      <c r="G19" s="55"/>
      <c r="H19" s="56"/>
      <c r="I19" s="55"/>
      <c r="J19" s="56"/>
      <c r="K19" s="55"/>
      <c r="L19" s="56"/>
      <c r="M19" s="55"/>
      <c r="N19" s="56"/>
      <c r="O19" s="57"/>
      <c r="P19" s="155"/>
      <c r="Q19" s="156"/>
      <c r="R19" s="182">
        <v>6</v>
      </c>
      <c r="S19" s="50" t="s">
        <v>5</v>
      </c>
      <c r="T19" s="50" t="s">
        <v>192</v>
      </c>
      <c r="U19" s="50" t="s">
        <v>13</v>
      </c>
      <c r="V19" s="51" t="s">
        <v>16</v>
      </c>
      <c r="W19" s="51" t="s">
        <v>233</v>
      </c>
      <c r="X19" s="100" t="s">
        <v>18</v>
      </c>
    </row>
    <row r="20" spans="1:24" s="19" customFormat="1" ht="23.5" customHeight="1" x14ac:dyDescent="0.25">
      <c r="A20" s="15" t="s">
        <v>35</v>
      </c>
      <c r="B20" s="16">
        <v>11</v>
      </c>
      <c r="C20" s="94"/>
      <c r="D20" s="121" t="s">
        <v>36</v>
      </c>
      <c r="E20" s="122">
        <v>3</v>
      </c>
      <c r="F20" s="123">
        <v>3</v>
      </c>
      <c r="G20" s="124"/>
      <c r="H20" s="125"/>
      <c r="I20" s="124"/>
      <c r="J20" s="126"/>
      <c r="K20" s="127"/>
      <c r="L20" s="126"/>
      <c r="M20" s="124"/>
      <c r="N20" s="126"/>
      <c r="O20" s="127"/>
      <c r="P20" s="155"/>
      <c r="Q20" s="158"/>
      <c r="R20" s="183">
        <v>6</v>
      </c>
      <c r="S20" s="128" t="s">
        <v>5</v>
      </c>
      <c r="T20" s="128" t="s">
        <v>194</v>
      </c>
      <c r="U20" s="128" t="s">
        <v>13</v>
      </c>
      <c r="V20" s="129" t="s">
        <v>16</v>
      </c>
      <c r="W20" s="129" t="s">
        <v>17</v>
      </c>
      <c r="X20" s="130" t="s">
        <v>18</v>
      </c>
    </row>
    <row r="21" spans="1:24" s="22" customFormat="1" ht="25"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5"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5" customHeight="1" x14ac:dyDescent="0.25">
      <c r="A23" s="15" t="s">
        <v>40</v>
      </c>
      <c r="B23" s="16">
        <v>15</v>
      </c>
      <c r="C23" s="95"/>
      <c r="D23" s="93" t="s">
        <v>41</v>
      </c>
      <c r="E23" s="109">
        <v>4</v>
      </c>
      <c r="F23" s="76"/>
      <c r="G23" s="55"/>
      <c r="H23" s="59"/>
      <c r="I23" s="55"/>
      <c r="J23" s="59"/>
      <c r="K23" s="55"/>
      <c r="L23" s="59">
        <v>4</v>
      </c>
      <c r="M23" s="55"/>
      <c r="N23" s="60"/>
      <c r="O23" s="57"/>
      <c r="P23" s="157"/>
      <c r="Q23" s="156"/>
      <c r="R23" s="184">
        <v>6</v>
      </c>
      <c r="S23" s="50" t="s">
        <v>5</v>
      </c>
      <c r="T23" s="50" t="s">
        <v>191</v>
      </c>
      <c r="U23" s="50" t="s">
        <v>13</v>
      </c>
      <c r="V23" s="51" t="s">
        <v>208</v>
      </c>
      <c r="W23" s="51" t="s">
        <v>17</v>
      </c>
      <c r="X23" s="100"/>
    </row>
    <row r="24" spans="1:24" s="19" customFormat="1" ht="23.5" customHeight="1" x14ac:dyDescent="0.25">
      <c r="A24" s="15" t="s">
        <v>42</v>
      </c>
      <c r="B24" s="16">
        <v>16</v>
      </c>
      <c r="C24" s="95"/>
      <c r="D24" s="93" t="s">
        <v>43</v>
      </c>
      <c r="E24" s="109">
        <v>6</v>
      </c>
      <c r="F24" s="77"/>
      <c r="G24" s="55"/>
      <c r="H24" s="55"/>
      <c r="I24" s="59"/>
      <c r="J24" s="55"/>
      <c r="K24" s="59"/>
      <c r="L24" s="55"/>
      <c r="M24" s="56">
        <v>6</v>
      </c>
      <c r="N24" s="55"/>
      <c r="O24" s="61"/>
      <c r="P24" s="157"/>
      <c r="Q24" s="156"/>
      <c r="R24" s="17">
        <v>6</v>
      </c>
      <c r="S24" s="50" t="s">
        <v>6</v>
      </c>
      <c r="T24" s="50" t="s">
        <v>197</v>
      </c>
      <c r="U24" s="50" t="s">
        <v>13</v>
      </c>
      <c r="V24" s="51" t="s">
        <v>44</v>
      </c>
      <c r="W24" s="51" t="s">
        <v>228</v>
      </c>
      <c r="X24" s="100"/>
    </row>
    <row r="25" spans="1:24" s="22" customFormat="1" ht="23.5"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5"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5"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5" customHeight="1" x14ac:dyDescent="0.25">
      <c r="A29" s="10" t="s">
        <v>51</v>
      </c>
      <c r="B29" s="15">
        <v>19</v>
      </c>
      <c r="C29" s="98"/>
      <c r="D29" s="93" t="s">
        <v>52</v>
      </c>
      <c r="E29" s="109">
        <v>3</v>
      </c>
      <c r="F29" s="56"/>
      <c r="G29" s="55"/>
      <c r="H29" s="59">
        <v>3</v>
      </c>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5" customHeight="1" x14ac:dyDescent="0.25">
      <c r="A30" s="10" t="s">
        <v>53</v>
      </c>
      <c r="B30" s="15">
        <v>20</v>
      </c>
      <c r="C30" s="98"/>
      <c r="D30" s="93" t="s">
        <v>54</v>
      </c>
      <c r="E30" s="109">
        <v>3</v>
      </c>
      <c r="F30" s="77"/>
      <c r="G30" s="56"/>
      <c r="H30" s="55"/>
      <c r="I30" s="59">
        <v>3</v>
      </c>
      <c r="J30" s="55"/>
      <c r="K30" s="59"/>
      <c r="L30" s="55"/>
      <c r="M30" s="60"/>
      <c r="N30" s="60"/>
      <c r="O30" s="61"/>
      <c r="P30" s="157"/>
      <c r="Q30" s="156"/>
      <c r="R30" s="17">
        <v>6</v>
      </c>
      <c r="S30" s="50" t="s">
        <v>6</v>
      </c>
      <c r="T30" s="50" t="s">
        <v>193</v>
      </c>
      <c r="U30" s="50" t="s">
        <v>13</v>
      </c>
      <c r="V30" s="51" t="s">
        <v>55</v>
      </c>
      <c r="W30" s="51" t="s">
        <v>56</v>
      </c>
      <c r="X30" s="100" t="s">
        <v>18</v>
      </c>
    </row>
    <row r="31" spans="1:24" s="19" customFormat="1" ht="23.5" customHeight="1" x14ac:dyDescent="0.25">
      <c r="A31" s="10" t="s">
        <v>57</v>
      </c>
      <c r="B31" s="15">
        <v>21</v>
      </c>
      <c r="C31" s="98"/>
      <c r="D31" s="93" t="s">
        <v>58</v>
      </c>
      <c r="E31" s="109">
        <v>3</v>
      </c>
      <c r="F31" s="77"/>
      <c r="G31" s="55"/>
      <c r="H31" s="56"/>
      <c r="I31" s="55"/>
      <c r="J31" s="59">
        <v>3</v>
      </c>
      <c r="K31" s="55"/>
      <c r="L31" s="59"/>
      <c r="M31" s="60"/>
      <c r="N31" s="60"/>
      <c r="O31" s="61"/>
      <c r="P31" s="157"/>
      <c r="Q31" s="156"/>
      <c r="R31" s="184">
        <v>6</v>
      </c>
      <c r="S31" s="50" t="s">
        <v>5</v>
      </c>
      <c r="T31" s="50" t="s">
        <v>193</v>
      </c>
      <c r="U31" s="50" t="s">
        <v>13</v>
      </c>
      <c r="V31" s="51" t="s">
        <v>59</v>
      </c>
      <c r="W31" s="51" t="s">
        <v>240</v>
      </c>
      <c r="X31" s="100"/>
    </row>
    <row r="32" spans="1:24" s="19" customFormat="1" ht="23.5" customHeight="1" x14ac:dyDescent="0.25">
      <c r="A32" s="10" t="s">
        <v>60</v>
      </c>
      <c r="B32" s="15">
        <v>22</v>
      </c>
      <c r="C32" s="98"/>
      <c r="D32" s="93" t="s">
        <v>61</v>
      </c>
      <c r="E32" s="109">
        <v>3</v>
      </c>
      <c r="F32" s="77"/>
      <c r="G32" s="55"/>
      <c r="H32" s="55"/>
      <c r="I32" s="56"/>
      <c r="J32" s="55"/>
      <c r="K32" s="59">
        <v>3</v>
      </c>
      <c r="L32" s="55"/>
      <c r="M32" s="59"/>
      <c r="N32" s="60"/>
      <c r="O32" s="59"/>
      <c r="P32" s="157"/>
      <c r="Q32" s="178"/>
      <c r="R32" s="17">
        <v>6</v>
      </c>
      <c r="S32" s="50" t="s">
        <v>6</v>
      </c>
      <c r="T32" s="50" t="s">
        <v>193</v>
      </c>
      <c r="U32" s="50" t="s">
        <v>13</v>
      </c>
      <c r="V32" s="51" t="s">
        <v>59</v>
      </c>
      <c r="W32" s="51" t="s">
        <v>62</v>
      </c>
      <c r="X32" s="100" t="s">
        <v>18</v>
      </c>
    </row>
    <row r="33" spans="1:24" s="19" customFormat="1" ht="23.5" customHeight="1" x14ac:dyDescent="0.25">
      <c r="A33" s="10" t="s">
        <v>63</v>
      </c>
      <c r="B33" s="15">
        <v>23</v>
      </c>
      <c r="C33" s="98"/>
      <c r="D33" s="93" t="s">
        <v>64</v>
      </c>
      <c r="E33" s="109">
        <v>3</v>
      </c>
      <c r="F33" s="77"/>
      <c r="G33" s="56"/>
      <c r="H33" s="55"/>
      <c r="I33" s="59"/>
      <c r="J33" s="55"/>
      <c r="K33" s="59"/>
      <c r="L33" s="57"/>
      <c r="M33" s="60">
        <v>3</v>
      </c>
      <c r="N33" s="60"/>
      <c r="O33" s="60"/>
      <c r="P33" s="157"/>
      <c r="Q33" s="178"/>
      <c r="R33" s="182">
        <v>6</v>
      </c>
      <c r="S33" s="50" t="s">
        <v>6</v>
      </c>
      <c r="T33" s="50" t="s">
        <v>191</v>
      </c>
      <c r="U33" s="50" t="s">
        <v>13</v>
      </c>
      <c r="V33" s="51" t="s">
        <v>55</v>
      </c>
      <c r="W33" s="51" t="s">
        <v>248</v>
      </c>
      <c r="X33" s="100" t="s">
        <v>18</v>
      </c>
    </row>
    <row r="34" spans="1:24" s="19" customFormat="1" ht="23.5" customHeight="1" x14ac:dyDescent="0.25">
      <c r="A34" s="10" t="s">
        <v>65</v>
      </c>
      <c r="B34" s="15">
        <v>24</v>
      </c>
      <c r="C34" s="98"/>
      <c r="D34" s="93" t="s">
        <v>66</v>
      </c>
      <c r="E34" s="109">
        <v>3</v>
      </c>
      <c r="F34" s="76"/>
      <c r="G34" s="55"/>
      <c r="H34" s="59">
        <v>3</v>
      </c>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5" customHeight="1" x14ac:dyDescent="0.25">
      <c r="A35" s="10" t="s">
        <v>67</v>
      </c>
      <c r="B35" s="15">
        <v>25</v>
      </c>
      <c r="C35" s="98"/>
      <c r="D35" s="93" t="s">
        <v>219</v>
      </c>
      <c r="E35" s="109">
        <v>3</v>
      </c>
      <c r="F35" s="77"/>
      <c r="G35" s="56"/>
      <c r="H35" s="55"/>
      <c r="I35" s="59">
        <v>3</v>
      </c>
      <c r="J35" s="55"/>
      <c r="K35" s="59"/>
      <c r="L35" s="55"/>
      <c r="M35" s="60"/>
      <c r="N35" s="60"/>
      <c r="O35" s="61"/>
      <c r="P35" s="157"/>
      <c r="Q35" s="156"/>
      <c r="R35" s="182">
        <v>6</v>
      </c>
      <c r="S35" s="50" t="s">
        <v>6</v>
      </c>
      <c r="T35" s="50" t="s">
        <v>193</v>
      </c>
      <c r="U35" s="50" t="s">
        <v>13</v>
      </c>
      <c r="V35" s="51" t="s">
        <v>68</v>
      </c>
      <c r="W35" s="51" t="s">
        <v>69</v>
      </c>
      <c r="X35" s="100"/>
    </row>
    <row r="36" spans="1:24" s="19" customFormat="1" ht="23.5" customHeight="1" x14ac:dyDescent="0.25">
      <c r="A36" s="10" t="s">
        <v>70</v>
      </c>
      <c r="B36" s="15">
        <v>26</v>
      </c>
      <c r="C36" s="98"/>
      <c r="D36" s="93" t="s">
        <v>71</v>
      </c>
      <c r="E36" s="109">
        <v>3</v>
      </c>
      <c r="F36" s="77"/>
      <c r="G36" s="55"/>
      <c r="H36" s="59"/>
      <c r="I36" s="55"/>
      <c r="J36" s="59">
        <v>3</v>
      </c>
      <c r="K36" s="55"/>
      <c r="L36" s="59"/>
      <c r="M36" s="55"/>
      <c r="N36" s="60"/>
      <c r="O36" s="61"/>
      <c r="P36" s="157"/>
      <c r="Q36" s="156"/>
      <c r="R36" s="182">
        <v>6</v>
      </c>
      <c r="S36" s="50" t="s">
        <v>5</v>
      </c>
      <c r="T36" s="50" t="s">
        <v>194</v>
      </c>
      <c r="U36" s="50" t="s">
        <v>13</v>
      </c>
      <c r="V36" s="51" t="s">
        <v>72</v>
      </c>
      <c r="W36" s="51" t="s">
        <v>73</v>
      </c>
      <c r="X36" s="100" t="s">
        <v>18</v>
      </c>
    </row>
    <row r="37" spans="1:24" s="19" customFormat="1" ht="23.5" customHeight="1" x14ac:dyDescent="0.25">
      <c r="A37" s="10" t="s">
        <v>74</v>
      </c>
      <c r="B37" s="15">
        <v>27</v>
      </c>
      <c r="C37" s="98"/>
      <c r="D37" s="93" t="s">
        <v>75</v>
      </c>
      <c r="E37" s="109">
        <v>3</v>
      </c>
      <c r="F37" s="77"/>
      <c r="G37" s="56"/>
      <c r="H37" s="55"/>
      <c r="I37" s="59">
        <v>3</v>
      </c>
      <c r="J37" s="55"/>
      <c r="K37" s="59"/>
      <c r="L37" s="55"/>
      <c r="M37" s="59"/>
      <c r="N37" s="55"/>
      <c r="O37" s="59"/>
      <c r="P37" s="157"/>
      <c r="Q37" s="178"/>
      <c r="R37" s="182">
        <v>6</v>
      </c>
      <c r="S37" s="50" t="s">
        <v>6</v>
      </c>
      <c r="T37" s="50" t="s">
        <v>190</v>
      </c>
      <c r="U37" s="50" t="s">
        <v>13</v>
      </c>
      <c r="V37" s="51" t="s">
        <v>16</v>
      </c>
      <c r="W37" s="51" t="s">
        <v>17</v>
      </c>
      <c r="X37" s="100" t="s">
        <v>18</v>
      </c>
    </row>
    <row r="38" spans="1:24" s="19" customFormat="1" ht="23.5" customHeight="1" x14ac:dyDescent="0.25">
      <c r="A38" s="10" t="s">
        <v>76</v>
      </c>
      <c r="B38" s="15">
        <v>28</v>
      </c>
      <c r="C38" s="98"/>
      <c r="D38" s="93" t="s">
        <v>77</v>
      </c>
      <c r="E38" s="109">
        <v>3</v>
      </c>
      <c r="F38" s="77"/>
      <c r="G38" s="55"/>
      <c r="H38" s="55"/>
      <c r="I38" s="55"/>
      <c r="J38" s="59"/>
      <c r="K38" s="55"/>
      <c r="L38" s="59"/>
      <c r="M38" s="55"/>
      <c r="N38" s="59">
        <v>3</v>
      </c>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5"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5"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5" customHeight="1" x14ac:dyDescent="0.25">
      <c r="A43" s="10" t="s">
        <v>85</v>
      </c>
      <c r="B43" s="15">
        <v>33</v>
      </c>
      <c r="C43" s="98"/>
      <c r="D43" s="93" t="s">
        <v>86</v>
      </c>
      <c r="E43" s="109">
        <v>2</v>
      </c>
      <c r="F43" s="77"/>
      <c r="G43" s="59"/>
      <c r="H43" s="55"/>
      <c r="I43" s="59"/>
      <c r="J43" s="55"/>
      <c r="K43" s="59"/>
      <c r="L43" s="55"/>
      <c r="M43" s="59">
        <v>2</v>
      </c>
      <c r="N43" s="55"/>
      <c r="O43" s="57"/>
      <c r="P43" s="157"/>
      <c r="Q43" s="156"/>
      <c r="R43" s="17">
        <v>6</v>
      </c>
      <c r="S43" s="50" t="s">
        <v>6</v>
      </c>
      <c r="T43" s="50" t="s">
        <v>191</v>
      </c>
      <c r="U43" s="50" t="s">
        <v>13</v>
      </c>
      <c r="V43" s="51" t="s">
        <v>206</v>
      </c>
      <c r="W43" s="51" t="s">
        <v>17</v>
      </c>
      <c r="X43" s="100"/>
    </row>
    <row r="44" spans="1:24" s="19" customFormat="1" ht="23.5" customHeight="1" x14ac:dyDescent="0.25">
      <c r="A44" s="10" t="s">
        <v>87</v>
      </c>
      <c r="B44" s="15">
        <v>34</v>
      </c>
      <c r="C44" s="98"/>
      <c r="D44" s="93" t="s">
        <v>88</v>
      </c>
      <c r="E44" s="109">
        <v>2</v>
      </c>
      <c r="F44" s="77"/>
      <c r="G44" s="59"/>
      <c r="H44" s="55"/>
      <c r="I44" s="59">
        <v>2</v>
      </c>
      <c r="J44" s="55"/>
      <c r="K44" s="59"/>
      <c r="L44" s="55"/>
      <c r="M44" s="59"/>
      <c r="N44" s="55"/>
      <c r="O44" s="57"/>
      <c r="P44" s="157"/>
      <c r="Q44" s="156"/>
      <c r="R44" s="182">
        <v>6</v>
      </c>
      <c r="S44" s="50" t="s">
        <v>6</v>
      </c>
      <c r="T44" s="50" t="s">
        <v>190</v>
      </c>
      <c r="U44" s="50" t="s">
        <v>13</v>
      </c>
      <c r="V44" s="51" t="s">
        <v>16</v>
      </c>
      <c r="W44" s="51" t="s">
        <v>17</v>
      </c>
      <c r="X44" s="100" t="s">
        <v>18</v>
      </c>
    </row>
    <row r="45" spans="1:24" ht="23.5" customHeight="1" x14ac:dyDescent="0.25">
      <c r="A45" s="10" t="s">
        <v>89</v>
      </c>
      <c r="B45" s="15">
        <v>35</v>
      </c>
      <c r="C45" s="98"/>
      <c r="D45" s="93" t="s">
        <v>90</v>
      </c>
      <c r="E45" s="109">
        <v>2</v>
      </c>
      <c r="F45" s="77"/>
      <c r="G45" s="59"/>
      <c r="H45" s="55"/>
      <c r="I45" s="59"/>
      <c r="J45" s="55"/>
      <c r="K45" s="59"/>
      <c r="L45" s="55"/>
      <c r="M45" s="59">
        <v>2</v>
      </c>
      <c r="N45" s="55"/>
      <c r="O45" s="57"/>
      <c r="P45" s="157"/>
      <c r="Q45" s="156"/>
      <c r="R45" s="182">
        <v>6</v>
      </c>
      <c r="S45" s="50" t="s">
        <v>6</v>
      </c>
      <c r="T45" s="50" t="s">
        <v>191</v>
      </c>
      <c r="U45" s="50" t="s">
        <v>13</v>
      </c>
      <c r="V45" s="51" t="s">
        <v>16</v>
      </c>
      <c r="W45" s="51" t="s">
        <v>248</v>
      </c>
      <c r="X45" s="100" t="s">
        <v>18</v>
      </c>
    </row>
    <row r="46" spans="1:24" s="19" customFormat="1" ht="23.5" customHeight="1" x14ac:dyDescent="0.25">
      <c r="A46" s="10" t="s">
        <v>91</v>
      </c>
      <c r="B46" s="15">
        <v>36</v>
      </c>
      <c r="C46" s="98"/>
      <c r="D46" s="93" t="s">
        <v>92</v>
      </c>
      <c r="E46" s="109">
        <v>6</v>
      </c>
      <c r="F46" s="77"/>
      <c r="G46" s="55"/>
      <c r="H46" s="59"/>
      <c r="I46" s="55"/>
      <c r="J46" s="59"/>
      <c r="K46" s="55"/>
      <c r="L46" s="59"/>
      <c r="M46" s="55"/>
      <c r="N46" s="59">
        <v>6</v>
      </c>
      <c r="O46" s="57"/>
      <c r="P46" s="155"/>
      <c r="Q46" s="156"/>
      <c r="R46" s="184">
        <v>6</v>
      </c>
      <c r="S46" s="50" t="s">
        <v>5</v>
      </c>
      <c r="T46" s="50" t="s">
        <v>193</v>
      </c>
      <c r="U46" s="50" t="s">
        <v>13</v>
      </c>
      <c r="V46" s="51" t="s">
        <v>93</v>
      </c>
      <c r="W46" s="51" t="s">
        <v>244</v>
      </c>
      <c r="X46" s="100" t="s">
        <v>18</v>
      </c>
    </row>
    <row r="47" spans="1:24" s="23" customFormat="1" ht="23.5" customHeight="1" x14ac:dyDescent="0.25">
      <c r="A47" s="10" t="s">
        <v>94</v>
      </c>
      <c r="B47" s="15">
        <v>37</v>
      </c>
      <c r="C47" s="98"/>
      <c r="D47" s="93" t="s">
        <v>218</v>
      </c>
      <c r="E47" s="109">
        <v>3</v>
      </c>
      <c r="F47" s="77"/>
      <c r="G47" s="59">
        <v>3</v>
      </c>
      <c r="H47" s="55"/>
      <c r="I47" s="59"/>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5"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5"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5"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5" customHeight="1" x14ac:dyDescent="0.25">
      <c r="A52" s="10" t="s">
        <v>102</v>
      </c>
      <c r="B52" s="15">
        <v>43</v>
      </c>
      <c r="C52" s="98"/>
      <c r="D52" s="93" t="s">
        <v>103</v>
      </c>
      <c r="E52" s="111">
        <v>3</v>
      </c>
      <c r="F52" s="77"/>
      <c r="G52" s="59">
        <v>3</v>
      </c>
      <c r="H52" s="55"/>
      <c r="I52" s="59"/>
      <c r="J52" s="55"/>
      <c r="K52" s="59"/>
      <c r="L52" s="55"/>
      <c r="M52" s="59"/>
      <c r="N52" s="55"/>
      <c r="O52" s="59"/>
      <c r="P52" s="157"/>
      <c r="Q52" s="178"/>
      <c r="R52" s="184">
        <v>6</v>
      </c>
      <c r="S52" s="50" t="s">
        <v>6</v>
      </c>
      <c r="T52" s="50" t="s">
        <v>192</v>
      </c>
      <c r="U52" s="50" t="s">
        <v>13</v>
      </c>
      <c r="V52" s="51" t="s">
        <v>16</v>
      </c>
      <c r="W52" s="51" t="s">
        <v>246</v>
      </c>
      <c r="X52" s="100"/>
    </row>
    <row r="53" spans="1:24" s="19" customFormat="1" ht="23.5" customHeight="1" x14ac:dyDescent="0.25">
      <c r="A53" s="10" t="s">
        <v>104</v>
      </c>
      <c r="B53" s="15">
        <v>44</v>
      </c>
      <c r="C53" s="98"/>
      <c r="D53" s="93" t="s">
        <v>105</v>
      </c>
      <c r="E53" s="109">
        <v>3</v>
      </c>
      <c r="F53" s="77"/>
      <c r="G53" s="59"/>
      <c r="H53" s="55"/>
      <c r="I53" s="59">
        <v>3</v>
      </c>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5" customHeight="1" x14ac:dyDescent="0.25">
      <c r="A54" s="10" t="s">
        <v>107</v>
      </c>
      <c r="B54" s="15">
        <v>45</v>
      </c>
      <c r="C54" s="98"/>
      <c r="D54" s="93" t="s">
        <v>108</v>
      </c>
      <c r="E54" s="109">
        <v>3</v>
      </c>
      <c r="F54" s="80"/>
      <c r="G54" s="59"/>
      <c r="H54" s="65"/>
      <c r="I54" s="59"/>
      <c r="J54" s="65"/>
      <c r="K54" s="59"/>
      <c r="L54" s="65"/>
      <c r="M54" s="59">
        <v>3</v>
      </c>
      <c r="N54" s="65"/>
      <c r="O54" s="59"/>
      <c r="P54" s="157"/>
      <c r="Q54" s="174"/>
      <c r="R54" s="182">
        <v>6</v>
      </c>
      <c r="S54" s="50" t="s">
        <v>6</v>
      </c>
      <c r="T54" s="50" t="s">
        <v>191</v>
      </c>
      <c r="U54" s="50" t="s">
        <v>13</v>
      </c>
      <c r="V54" s="51" t="s">
        <v>16</v>
      </c>
      <c r="W54" s="51" t="s">
        <v>249</v>
      </c>
      <c r="X54" s="100"/>
    </row>
    <row r="55" spans="1:24" s="19" customFormat="1" ht="23.5" customHeight="1" x14ac:dyDescent="0.25">
      <c r="A55" s="10" t="s">
        <v>109</v>
      </c>
      <c r="B55" s="15">
        <v>46</v>
      </c>
      <c r="C55" s="98"/>
      <c r="D55" s="93" t="s">
        <v>110</v>
      </c>
      <c r="E55" s="109">
        <v>3</v>
      </c>
      <c r="F55" s="81"/>
      <c r="G55" s="55"/>
      <c r="H55" s="59"/>
      <c r="I55" s="55"/>
      <c r="J55" s="59">
        <v>3</v>
      </c>
      <c r="K55" s="55"/>
      <c r="L55" s="59"/>
      <c r="M55" s="55"/>
      <c r="N55" s="59"/>
      <c r="O55" s="55"/>
      <c r="P55" s="155"/>
      <c r="Q55" s="156"/>
      <c r="R55" s="182">
        <v>6</v>
      </c>
      <c r="S55" s="50" t="s">
        <v>5</v>
      </c>
      <c r="T55" s="50" t="s">
        <v>193</v>
      </c>
      <c r="U55" s="50" t="s">
        <v>13</v>
      </c>
      <c r="V55" s="51" t="s">
        <v>16</v>
      </c>
      <c r="W55" s="51" t="s">
        <v>245</v>
      </c>
      <c r="X55" s="100"/>
    </row>
    <row r="56" spans="1:24" s="19" customFormat="1" ht="23.5" customHeight="1" x14ac:dyDescent="0.25">
      <c r="A56" s="10" t="s">
        <v>111</v>
      </c>
      <c r="B56" s="15">
        <v>47</v>
      </c>
      <c r="C56" s="98"/>
      <c r="D56" s="93" t="s">
        <v>112</v>
      </c>
      <c r="E56" s="109">
        <v>3</v>
      </c>
      <c r="F56" s="77"/>
      <c r="G56" s="55"/>
      <c r="H56" s="55"/>
      <c r="I56" s="59"/>
      <c r="J56" s="55"/>
      <c r="K56" s="59">
        <v>3</v>
      </c>
      <c r="L56" s="55"/>
      <c r="M56" s="59"/>
      <c r="N56" s="55"/>
      <c r="O56" s="59"/>
      <c r="P56" s="157"/>
      <c r="Q56" s="174"/>
      <c r="R56" s="182">
        <v>6</v>
      </c>
      <c r="S56" s="50" t="s">
        <v>6</v>
      </c>
      <c r="T56" s="50" t="s">
        <v>194</v>
      </c>
      <c r="U56" s="50" t="s">
        <v>13</v>
      </c>
      <c r="V56" s="51" t="s">
        <v>113</v>
      </c>
      <c r="W56" s="51" t="s">
        <v>114</v>
      </c>
      <c r="X56" s="100" t="s">
        <v>18</v>
      </c>
    </row>
    <row r="57" spans="1:24" s="19" customFormat="1" ht="23.5" customHeight="1" x14ac:dyDescent="0.25">
      <c r="A57" s="10" t="s">
        <v>115</v>
      </c>
      <c r="B57" s="15">
        <v>48</v>
      </c>
      <c r="C57" s="98"/>
      <c r="D57" s="93" t="s">
        <v>116</v>
      </c>
      <c r="E57" s="109">
        <v>3</v>
      </c>
      <c r="F57" s="77"/>
      <c r="G57" s="59">
        <v>3</v>
      </c>
      <c r="H57" s="55"/>
      <c r="I57" s="59"/>
      <c r="J57" s="55"/>
      <c r="K57" s="59"/>
      <c r="L57" s="55"/>
      <c r="M57" s="59"/>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5"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5"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5" customHeight="1" x14ac:dyDescent="0.25">
      <c r="A62" s="10" t="s">
        <v>123</v>
      </c>
      <c r="B62" s="15">
        <v>53</v>
      </c>
      <c r="C62" s="98"/>
      <c r="D62" s="93" t="s">
        <v>124</v>
      </c>
      <c r="E62" s="109">
        <v>3</v>
      </c>
      <c r="F62" s="77"/>
      <c r="G62" s="59"/>
      <c r="H62" s="55"/>
      <c r="I62" s="59">
        <v>3</v>
      </c>
      <c r="J62" s="55"/>
      <c r="K62" s="59"/>
      <c r="L62" s="55"/>
      <c r="M62" s="59"/>
      <c r="N62" s="55"/>
      <c r="O62" s="59"/>
      <c r="P62" s="157"/>
      <c r="Q62" s="174"/>
      <c r="R62" s="187">
        <v>6</v>
      </c>
      <c r="S62" s="180" t="s">
        <v>6</v>
      </c>
      <c r="T62" s="50" t="s">
        <v>193</v>
      </c>
      <c r="U62" s="50" t="s">
        <v>13</v>
      </c>
      <c r="V62" s="54" t="s">
        <v>16</v>
      </c>
      <c r="W62" s="54" t="s">
        <v>250</v>
      </c>
      <c r="X62" s="100"/>
    </row>
    <row r="63" spans="1:24" ht="23.5" customHeight="1" x14ac:dyDescent="0.25">
      <c r="A63" s="10" t="s">
        <v>125</v>
      </c>
      <c r="B63" s="15">
        <v>54</v>
      </c>
      <c r="C63" s="98"/>
      <c r="D63" s="93" t="s">
        <v>126</v>
      </c>
      <c r="E63" s="109">
        <v>3</v>
      </c>
      <c r="F63" s="82"/>
      <c r="G63" s="67"/>
      <c r="H63" s="67"/>
      <c r="I63" s="56"/>
      <c r="J63" s="67"/>
      <c r="K63" s="59">
        <v>3</v>
      </c>
      <c r="L63" s="55"/>
      <c r="M63" s="56"/>
      <c r="N63" s="55"/>
      <c r="O63" s="55"/>
      <c r="P63" s="157"/>
      <c r="Q63" s="173"/>
      <c r="R63" s="188">
        <v>2</v>
      </c>
      <c r="S63" s="180" t="s">
        <v>6</v>
      </c>
      <c r="T63" s="50" t="s">
        <v>195</v>
      </c>
      <c r="U63" s="50" t="s">
        <v>13</v>
      </c>
      <c r="V63" s="54" t="s">
        <v>127</v>
      </c>
      <c r="W63" s="54" t="s">
        <v>228</v>
      </c>
      <c r="X63" s="100"/>
    </row>
    <row r="64" spans="1:24" ht="23.5" customHeight="1" x14ac:dyDescent="0.25">
      <c r="A64" s="10" t="s">
        <v>128</v>
      </c>
      <c r="B64" s="15"/>
      <c r="C64" s="98"/>
      <c r="D64" s="93" t="s">
        <v>129</v>
      </c>
      <c r="E64" s="109">
        <v>3</v>
      </c>
      <c r="F64" s="77"/>
      <c r="G64" s="56"/>
      <c r="H64" s="55"/>
      <c r="I64" s="56"/>
      <c r="J64" s="55"/>
      <c r="K64" s="56">
        <v>3</v>
      </c>
      <c r="L64" s="55"/>
      <c r="M64" s="56"/>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5" customHeight="1" x14ac:dyDescent="0.25">
      <c r="A66" s="10" t="s">
        <v>132</v>
      </c>
      <c r="B66" s="15">
        <v>56</v>
      </c>
      <c r="C66" s="98"/>
      <c r="D66" s="93" t="s">
        <v>133</v>
      </c>
      <c r="E66" s="110">
        <v>3</v>
      </c>
      <c r="F66" s="78"/>
      <c r="G66" s="57"/>
      <c r="H66" s="63"/>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5" customHeight="1" x14ac:dyDescent="0.25">
      <c r="A67" s="10" t="s">
        <v>136</v>
      </c>
      <c r="B67" s="15">
        <v>57</v>
      </c>
      <c r="C67" s="98"/>
      <c r="D67" s="93" t="s">
        <v>137</v>
      </c>
      <c r="E67" s="110">
        <v>3</v>
      </c>
      <c r="F67" s="79"/>
      <c r="G67" s="63"/>
      <c r="H67" s="57"/>
      <c r="I67" s="63"/>
      <c r="J67" s="57"/>
      <c r="K67" s="63">
        <v>3</v>
      </c>
      <c r="L67" s="64"/>
      <c r="M67" s="63"/>
      <c r="N67" s="64"/>
      <c r="O67" s="63"/>
      <c r="P67" s="157"/>
      <c r="Q67" s="178"/>
      <c r="R67" s="17">
        <v>6</v>
      </c>
      <c r="S67" s="50" t="s">
        <v>6</v>
      </c>
      <c r="T67" s="50" t="s">
        <v>193</v>
      </c>
      <c r="U67" s="50" t="s">
        <v>134</v>
      </c>
      <c r="V67" s="54" t="s">
        <v>16</v>
      </c>
      <c r="W67" s="54" t="s">
        <v>138</v>
      </c>
      <c r="X67" s="100"/>
    </row>
    <row r="68" spans="1:24" s="19" customFormat="1" ht="23.5" customHeight="1" x14ac:dyDescent="0.25">
      <c r="A68" s="10" t="s">
        <v>139</v>
      </c>
      <c r="B68" s="15">
        <v>58</v>
      </c>
      <c r="C68" s="98"/>
      <c r="D68" s="93" t="s">
        <v>140</v>
      </c>
      <c r="E68" s="110">
        <v>3</v>
      </c>
      <c r="F68" s="78">
        <v>3</v>
      </c>
      <c r="G68" s="57"/>
      <c r="H68" s="63"/>
      <c r="I68" s="57"/>
      <c r="J68" s="63"/>
      <c r="K68" s="57"/>
      <c r="L68" s="63"/>
      <c r="M68" s="55"/>
      <c r="N68" s="63"/>
      <c r="O68" s="64"/>
      <c r="P68" s="157"/>
      <c r="Q68" s="156"/>
      <c r="R68" s="182">
        <v>6</v>
      </c>
      <c r="S68" s="50" t="s">
        <v>5</v>
      </c>
      <c r="T68" s="50" t="s">
        <v>194</v>
      </c>
      <c r="U68" s="50" t="s">
        <v>134</v>
      </c>
      <c r="V68" s="54" t="s">
        <v>16</v>
      </c>
      <c r="W68" s="54" t="s">
        <v>17</v>
      </c>
      <c r="X68" s="100" t="s">
        <v>18</v>
      </c>
    </row>
    <row r="69" spans="1:24" s="19" customFormat="1" ht="23.5" customHeight="1" x14ac:dyDescent="0.25">
      <c r="A69" s="10" t="s">
        <v>141</v>
      </c>
      <c r="B69" s="15">
        <v>59</v>
      </c>
      <c r="C69" s="98"/>
      <c r="D69" s="93" t="s">
        <v>142</v>
      </c>
      <c r="E69" s="110">
        <v>3</v>
      </c>
      <c r="F69" s="79"/>
      <c r="G69" s="63"/>
      <c r="H69" s="57"/>
      <c r="I69" s="63"/>
      <c r="J69" s="57"/>
      <c r="K69" s="63"/>
      <c r="L69" s="57"/>
      <c r="M69" s="59"/>
      <c r="N69" s="57"/>
      <c r="O69" s="63"/>
      <c r="P69" s="157"/>
      <c r="Q69" s="178"/>
      <c r="R69" s="182">
        <v>6</v>
      </c>
      <c r="S69" s="50" t="s">
        <v>6</v>
      </c>
      <c r="T69" s="50" t="s">
        <v>192</v>
      </c>
      <c r="U69" s="50" t="s">
        <v>134</v>
      </c>
      <c r="V69" s="54" t="s">
        <v>16</v>
      </c>
      <c r="W69" s="54" t="s">
        <v>247</v>
      </c>
      <c r="X69" s="100"/>
    </row>
    <row r="70" spans="1:24" s="19" customFormat="1" ht="23.5"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5"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5"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5" customHeight="1" x14ac:dyDescent="0.25">
      <c r="A73" s="10" t="s">
        <v>151</v>
      </c>
      <c r="B73" s="15"/>
      <c r="C73" s="98"/>
      <c r="D73" s="121" t="s">
        <v>152</v>
      </c>
      <c r="E73" s="137">
        <v>3</v>
      </c>
      <c r="F73" s="138"/>
      <c r="G73" s="135">
        <v>3</v>
      </c>
      <c r="H73" s="139"/>
      <c r="I73" s="135"/>
      <c r="J73" s="139"/>
      <c r="K73" s="135"/>
      <c r="L73" s="139"/>
      <c r="M73" s="135"/>
      <c r="N73" s="139"/>
      <c r="O73" s="135"/>
      <c r="P73" s="162"/>
      <c r="Q73" s="179"/>
      <c r="R73" s="183">
        <v>6</v>
      </c>
      <c r="S73" s="128" t="s">
        <v>6</v>
      </c>
      <c r="T73" s="128" t="s">
        <v>194</v>
      </c>
      <c r="U73" s="128" t="s">
        <v>134</v>
      </c>
      <c r="V73" s="140" t="s">
        <v>16</v>
      </c>
      <c r="W73" s="140" t="s">
        <v>253</v>
      </c>
      <c r="X73" s="130"/>
    </row>
    <row r="74" spans="1:24" customFormat="1" ht="29.5"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5"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5" customHeight="1" x14ac:dyDescent="0.25">
      <c r="A76" s="10" t="s">
        <v>156</v>
      </c>
      <c r="B76" s="15">
        <v>65</v>
      </c>
      <c r="C76" s="98"/>
      <c r="D76" s="93" t="s">
        <v>157</v>
      </c>
      <c r="E76" s="109">
        <v>3</v>
      </c>
      <c r="F76" s="83"/>
      <c r="G76" s="56"/>
      <c r="H76" s="60"/>
      <c r="I76" s="56"/>
      <c r="J76" s="60"/>
      <c r="K76" s="56"/>
      <c r="L76" s="60"/>
      <c r="M76" s="59"/>
      <c r="N76" s="60"/>
      <c r="O76" s="56">
        <v>3</v>
      </c>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5" customHeight="1" x14ac:dyDescent="0.25">
      <c r="A78" s="10"/>
      <c r="B78" s="15">
        <v>68</v>
      </c>
      <c r="C78" s="98"/>
      <c r="D78" s="93" t="s">
        <v>231</v>
      </c>
      <c r="E78" s="109">
        <v>3</v>
      </c>
      <c r="F78" s="84">
        <v>3</v>
      </c>
      <c r="G78" s="62"/>
      <c r="H78" s="63"/>
      <c r="I78" s="68"/>
      <c r="J78" s="63"/>
      <c r="K78" s="68"/>
      <c r="L78" s="63"/>
      <c r="M78" s="57"/>
      <c r="N78" s="63"/>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c r="O79" s="69"/>
      <c r="P79" s="155"/>
      <c r="Q79" s="178"/>
      <c r="R79" s="17"/>
      <c r="S79" s="50"/>
      <c r="T79" s="50"/>
      <c r="U79" s="50"/>
      <c r="V79" s="51" t="s">
        <v>211</v>
      </c>
      <c r="W79" s="51"/>
      <c r="X79" s="100"/>
    </row>
    <row r="80" spans="1:24" s="25" customFormat="1" ht="23.5" customHeight="1" x14ac:dyDescent="0.25">
      <c r="A80" s="10"/>
      <c r="B80" s="15">
        <v>69</v>
      </c>
      <c r="C80" s="98"/>
      <c r="D80" s="93" t="s">
        <v>161</v>
      </c>
      <c r="E80" s="109">
        <v>1</v>
      </c>
      <c r="F80" s="85"/>
      <c r="G80" s="69"/>
      <c r="H80" s="69">
        <v>1</v>
      </c>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c r="I81" s="69"/>
      <c r="J81" s="69">
        <v>6</v>
      </c>
      <c r="K81" s="69"/>
      <c r="L81" s="69"/>
      <c r="M81" s="69"/>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v>3</v>
      </c>
      <c r="H82" s="69"/>
      <c r="I82" s="69"/>
      <c r="J82" s="69"/>
      <c r="K82" s="69"/>
      <c r="L82" s="69">
        <v>3</v>
      </c>
      <c r="M82" s="69"/>
      <c r="N82" s="69"/>
      <c r="O82" s="69"/>
      <c r="P82" s="155"/>
      <c r="Q82" s="178"/>
      <c r="R82" s="17"/>
      <c r="S82" s="50" t="s">
        <v>189</v>
      </c>
      <c r="T82" s="50" t="s">
        <v>164</v>
      </c>
      <c r="U82" s="50" t="s">
        <v>134</v>
      </c>
      <c r="V82" s="51" t="s">
        <v>16</v>
      </c>
      <c r="W82" s="51" t="s">
        <v>164</v>
      </c>
      <c r="X82" s="100"/>
    </row>
    <row r="83" spans="1:24" ht="21.75" customHeight="1" x14ac:dyDescent="0.3">
      <c r="A83" s="27"/>
      <c r="B83" s="15"/>
      <c r="C83" s="98"/>
      <c r="D83" s="96" t="s">
        <v>165</v>
      </c>
      <c r="E83" s="113" t="s">
        <v>15</v>
      </c>
      <c r="F83" s="85"/>
      <c r="G83" s="69"/>
      <c r="H83" s="69"/>
      <c r="I83" s="69"/>
      <c r="J83" s="69"/>
      <c r="K83" s="69"/>
      <c r="L83" s="69"/>
      <c r="M83" s="69"/>
      <c r="N83" s="69"/>
      <c r="O83" s="69">
        <v>2</v>
      </c>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5"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5" customHeight="1" x14ac:dyDescent="0.25">
      <c r="A86" s="15" t="s">
        <v>169</v>
      </c>
      <c r="B86" s="15">
        <v>73</v>
      </c>
      <c r="C86" s="98"/>
      <c r="D86" s="93" t="s">
        <v>225</v>
      </c>
      <c r="E86" s="109">
        <v>4</v>
      </c>
      <c r="F86" s="79"/>
      <c r="G86" s="59"/>
      <c r="H86" s="57"/>
      <c r="J86" s="57"/>
      <c r="L86" s="57"/>
      <c r="M86" s="59">
        <v>4</v>
      </c>
      <c r="N86" s="61"/>
      <c r="O86" s="61"/>
      <c r="P86" s="157"/>
      <c r="Q86" s="156"/>
      <c r="R86" s="182">
        <v>6</v>
      </c>
      <c r="S86" s="50" t="s">
        <v>6</v>
      </c>
      <c r="T86" s="51" t="s">
        <v>163</v>
      </c>
      <c r="U86" s="50" t="s">
        <v>13</v>
      </c>
      <c r="V86" s="54" t="s">
        <v>223</v>
      </c>
      <c r="W86" s="54" t="s">
        <v>17</v>
      </c>
      <c r="X86" s="100"/>
    </row>
    <row r="87" spans="1:24" s="28" customFormat="1" ht="23.5" customHeight="1" x14ac:dyDescent="0.25">
      <c r="A87" s="15" t="s">
        <v>170</v>
      </c>
      <c r="B87" s="15">
        <v>74</v>
      </c>
      <c r="C87" s="98"/>
      <c r="D87" s="93" t="s">
        <v>226</v>
      </c>
      <c r="E87" s="109">
        <v>8</v>
      </c>
      <c r="F87" s="79"/>
      <c r="G87" s="57"/>
      <c r="H87" s="59"/>
      <c r="I87" s="57"/>
      <c r="K87" s="57"/>
      <c r="M87" s="55"/>
      <c r="N87" s="59">
        <v>8</v>
      </c>
      <c r="O87" s="61"/>
      <c r="P87" s="157"/>
      <c r="Q87" s="156"/>
      <c r="R87" s="182">
        <v>6</v>
      </c>
      <c r="S87" s="50" t="s">
        <v>5</v>
      </c>
      <c r="T87" s="51" t="s">
        <v>171</v>
      </c>
      <c r="U87" s="50" t="s">
        <v>13</v>
      </c>
      <c r="V87" s="54" t="s">
        <v>172</v>
      </c>
      <c r="W87" s="54" t="s">
        <v>17</v>
      </c>
      <c r="X87" s="100"/>
    </row>
    <row r="88" spans="1:24" ht="23.5" customHeight="1" x14ac:dyDescent="0.3">
      <c r="A88" s="15" t="s">
        <v>173</v>
      </c>
      <c r="B88" s="15">
        <v>75</v>
      </c>
      <c r="C88" s="98"/>
      <c r="D88" s="93" t="s">
        <v>224</v>
      </c>
      <c r="E88" s="109">
        <v>3</v>
      </c>
      <c r="F88" s="79"/>
      <c r="G88" s="57"/>
      <c r="H88" s="57"/>
      <c r="I88" s="59"/>
      <c r="J88" s="57"/>
      <c r="K88" s="59"/>
      <c r="L88" s="74"/>
      <c r="N88" s="57"/>
      <c r="O88" s="59">
        <v>3</v>
      </c>
      <c r="P88" s="157"/>
      <c r="Q88" s="156"/>
      <c r="R88" s="184">
        <v>6</v>
      </c>
      <c r="S88" s="50" t="s">
        <v>6</v>
      </c>
      <c r="T88" s="51" t="s">
        <v>163</v>
      </c>
      <c r="U88" s="50" t="s">
        <v>13</v>
      </c>
      <c r="V88" s="54" t="s">
        <v>174</v>
      </c>
      <c r="W88" s="54" t="s">
        <v>17</v>
      </c>
      <c r="X88" s="100"/>
    </row>
    <row r="89" spans="1:24" ht="23.5" customHeight="1" x14ac:dyDescent="0.3">
      <c r="A89" s="15" t="s">
        <v>175</v>
      </c>
      <c r="B89" s="15">
        <v>76</v>
      </c>
      <c r="C89" s="98"/>
      <c r="D89" s="93" t="s">
        <v>227</v>
      </c>
      <c r="E89" s="109">
        <v>12</v>
      </c>
      <c r="F89" s="79"/>
      <c r="G89" s="57"/>
      <c r="H89" s="57"/>
      <c r="I89" s="57"/>
      <c r="J89" s="59"/>
      <c r="K89" s="57"/>
      <c r="M89" s="55"/>
      <c r="O89" s="57"/>
      <c r="P89" s="59">
        <v>12</v>
      </c>
      <c r="Q89" s="156"/>
      <c r="R89" s="184">
        <v>6</v>
      </c>
      <c r="S89" s="50" t="s">
        <v>5</v>
      </c>
      <c r="T89" s="51" t="s">
        <v>171</v>
      </c>
      <c r="U89" s="50" t="s">
        <v>13</v>
      </c>
      <c r="V89" s="54" t="s">
        <v>222</v>
      </c>
      <c r="W89" s="54" t="s">
        <v>17</v>
      </c>
      <c r="X89" s="100"/>
    </row>
    <row r="90" spans="1:24" ht="23.5" customHeight="1" x14ac:dyDescent="0.3">
      <c r="A90" s="15" t="s">
        <v>176</v>
      </c>
      <c r="B90" s="15">
        <v>77</v>
      </c>
      <c r="C90" s="98"/>
      <c r="D90" s="93" t="s">
        <v>177</v>
      </c>
      <c r="E90" s="109">
        <v>12</v>
      </c>
      <c r="F90" s="79"/>
      <c r="G90" s="57"/>
      <c r="H90" s="57"/>
      <c r="I90" s="57"/>
      <c r="J90" s="57"/>
      <c r="K90" s="57"/>
      <c r="L90" s="57"/>
      <c r="M90" s="55"/>
      <c r="N90" s="57"/>
      <c r="P90" s="157"/>
      <c r="Q90" s="75">
        <v>12</v>
      </c>
      <c r="R90" s="184">
        <v>6</v>
      </c>
      <c r="S90" s="50" t="s">
        <v>6</v>
      </c>
      <c r="T90" s="51" t="s">
        <v>178</v>
      </c>
      <c r="U90" s="50" t="s">
        <v>13</v>
      </c>
      <c r="V90" s="54" t="s">
        <v>200</v>
      </c>
      <c r="W90" s="54" t="s">
        <v>17</v>
      </c>
      <c r="X90" s="100"/>
    </row>
    <row r="91" spans="1:24" ht="23.5" customHeight="1" thickBot="1" x14ac:dyDescent="0.35">
      <c r="A91" s="5"/>
      <c r="B91" s="27"/>
      <c r="C91" s="99"/>
      <c r="D91" s="97" t="s">
        <v>179</v>
      </c>
      <c r="E91" s="114">
        <f>E84+E74+E21+E27+E50+E41+E10+E60</f>
        <v>205</v>
      </c>
      <c r="F91" s="72">
        <f t="shared" ref="F91:L91" si="0">SUM(F12:F90)</f>
        <v>16</v>
      </c>
      <c r="G91" s="72">
        <f t="shared" si="0"/>
        <v>15</v>
      </c>
      <c r="H91" s="72">
        <f t="shared" si="0"/>
        <v>15</v>
      </c>
      <c r="I91" s="72">
        <f t="shared" si="0"/>
        <v>17</v>
      </c>
      <c r="J91" s="72">
        <f t="shared" si="0"/>
        <v>15</v>
      </c>
      <c r="K91" s="72">
        <f t="shared" si="0"/>
        <v>15</v>
      </c>
      <c r="L91" s="72">
        <f t="shared" si="0"/>
        <v>15</v>
      </c>
      <c r="M91" s="73">
        <f>SUM(M12:M90)</f>
        <v>20</v>
      </c>
      <c r="N91" s="72">
        <f>SUM(N10:N90)</f>
        <v>17</v>
      </c>
      <c r="O91" s="73">
        <f>SUM(O12:O90)</f>
        <v>11</v>
      </c>
      <c r="P91" s="73">
        <f t="shared" ref="P91" si="1">SUM(P12:P90)</f>
        <v>12</v>
      </c>
      <c r="Q91" s="73">
        <f>SUM(Q12:Q90)</f>
        <v>12</v>
      </c>
      <c r="R91" s="192">
        <f>SUM(F91:Q91)</f>
        <v>180</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25" t="s">
        <v>2</v>
      </c>
      <c r="G94" s="226"/>
      <c r="H94" s="226"/>
      <c r="I94" s="226"/>
      <c r="J94" s="226"/>
      <c r="K94" s="226"/>
      <c r="L94" s="226"/>
      <c r="M94" s="226"/>
      <c r="N94" s="226"/>
      <c r="O94" s="226"/>
      <c r="P94" s="226"/>
      <c r="Q94" s="227"/>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L23 M24 F29 H26 J26 L26 N26 G30 F12:F17 G18 H12:H17 J12:J17 F26 K24 J23" name="Studienplangestaltung"/>
  </protectedRanges>
  <autoFilter ref="A8:X99" xr:uid="{F6548F4F-4D7E-491D-9E54-B571559118A3}"/>
  <mergeCells count="17">
    <mergeCell ref="F94:Q94"/>
    <mergeCell ref="V5:V8"/>
    <mergeCell ref="W5:W8"/>
    <mergeCell ref="X5:X8"/>
    <mergeCell ref="F6:O6"/>
    <mergeCell ref="P6:Q6"/>
    <mergeCell ref="T10:V10"/>
    <mergeCell ref="A2:D2"/>
    <mergeCell ref="D3:D4"/>
    <mergeCell ref="E3:F4"/>
    <mergeCell ref="R4:X4"/>
    <mergeCell ref="D5:D8"/>
    <mergeCell ref="F5:Q5"/>
    <mergeCell ref="R5:R8"/>
    <mergeCell ref="S5:S8"/>
    <mergeCell ref="T5:T8"/>
    <mergeCell ref="U5:U8"/>
  </mergeCells>
  <conditionalFormatting sqref="D18">
    <cfRule type="expression" dxfId="2" priority="3">
      <formula>D18:O18=3</formula>
    </cfRule>
  </conditionalFormatting>
  <conditionalFormatting sqref="F12:Q85 F86:H86 J86 L86:Q86 F87:I87 K87 M87:Q87 F88:L88 N88:Q88 F89:K89 M89 O89:Q89 F90:N90 P90:Q90">
    <cfRule type="cellIs" dxfId="1" priority="1" operator="between">
      <formula>1</formula>
      <formula>20</formula>
    </cfRule>
    <cfRule type="containsText" dxfId="0"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Flexzeit AOP Vorlage Studienpl.</vt:lpstr>
      <vt:lpstr>Flexzeit AOP 5 Jahre_V1</vt:lpstr>
      <vt:lpstr>Flexzeit AOP 5 Jahre_V2</vt:lpstr>
      <vt:lpstr>Flexzeit AOP 5 Jahre_V3</vt:lpstr>
      <vt:lpstr>Flexzeit AOP 5 Jahre_V4</vt:lpstr>
      <vt:lpstr>Flexzeit AOP 6 Jahre_V1</vt:lpstr>
      <vt:lpstr>'Flexzeit AOP 5 Jahre_V1'!Druckbereich</vt:lpstr>
      <vt:lpstr>'Flexzeit AOP 5 Jahre_V2'!Druckbereich</vt:lpstr>
      <vt:lpstr>'Flexzeit AOP 5 Jahre_V3'!Druckbereich</vt:lpstr>
      <vt:lpstr>'Flexzeit AOP 5 Jahre_V4'!Druckbereich</vt:lpstr>
      <vt:lpstr>'Flexzeit AOP 6 Jahre_V1'!Druckbereich</vt:lpstr>
      <vt:lpstr>'Flexzeit AOP Vorlage Studienpl.'!Druckbereich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Ursina Bühler</dc:creator>
  <cp:lastModifiedBy>Jessica Zahnd</cp:lastModifiedBy>
  <dcterms:created xsi:type="dcterms:W3CDTF">2024-03-27T09:03:30Z</dcterms:created>
  <dcterms:modified xsi:type="dcterms:W3CDTF">2024-08-20T10:27:09Z</dcterms:modified>
</cp:coreProperties>
</file>